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HMG\SG Jachenau\Dateien für Homepage\4_Ergebnisse\"/>
    </mc:Choice>
  </mc:AlternateContent>
  <xr:revisionPtr revIDLastSave="0" documentId="13_ncr:1_{D6E96027-12DA-4124-97E9-C89A6ADCA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anzl 2021-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9" i="1" l="1"/>
  <c r="Y35" i="1"/>
  <c r="Y109" i="1"/>
  <c r="Y107" i="1"/>
  <c r="Y101" i="1"/>
  <c r="Y99" i="1"/>
  <c r="Y97" i="1"/>
  <c r="Y91" i="1"/>
  <c r="Y81" i="1"/>
  <c r="Y79" i="1"/>
  <c r="Y77" i="1"/>
  <c r="Y75" i="1"/>
  <c r="Y71" i="1"/>
  <c r="Y65" i="1"/>
  <c r="Y63" i="1"/>
  <c r="Y61" i="1" l="1"/>
  <c r="Y57" i="1"/>
  <c r="Y55" i="1"/>
  <c r="Y51" i="1"/>
  <c r="Y47" i="1"/>
  <c r="Y49" i="1"/>
  <c r="Y45" i="1"/>
  <c r="Y41" i="1" l="1"/>
  <c r="Y39" i="1"/>
  <c r="Y37" i="1"/>
  <c r="Y33" i="1"/>
  <c r="Y29" i="1"/>
  <c r="Y27" i="1"/>
  <c r="Y19" i="1"/>
  <c r="Y21" i="1"/>
  <c r="Y17" i="1"/>
  <c r="Y15" i="1"/>
  <c r="Y13" i="1"/>
</calcChain>
</file>

<file path=xl/sharedStrings.xml><?xml version="1.0" encoding="utf-8"?>
<sst xmlns="http://schemas.openxmlformats.org/spreadsheetml/2006/main" count="331" uniqueCount="218">
  <si>
    <t>Ergebnisse</t>
  </si>
  <si>
    <t>Ø der 10
besten Kranzl</t>
  </si>
  <si>
    <t>Teiler</t>
  </si>
  <si>
    <t>1.</t>
  </si>
  <si>
    <t>2.</t>
  </si>
  <si>
    <t>3.</t>
  </si>
  <si>
    <t>Gey Hans</t>
  </si>
  <si>
    <t>Hohenreiter Klaus</t>
  </si>
  <si>
    <t>Voß Peter</t>
  </si>
  <si>
    <t xml:space="preserve"> Nr. 6</t>
  </si>
  <si>
    <t>Demmel Verena</t>
  </si>
  <si>
    <t xml:space="preserve"> Nr. 8</t>
  </si>
  <si>
    <t>Danner Andreas</t>
  </si>
  <si>
    <t>Nr. 24</t>
  </si>
  <si>
    <t xml:space="preserve"> Nr. 204</t>
  </si>
  <si>
    <t xml:space="preserve">Pschorr Franz </t>
  </si>
  <si>
    <t>Nr. 207</t>
  </si>
  <si>
    <t>Stock Klaus</t>
  </si>
  <si>
    <t xml:space="preserve"> Nr. 30</t>
  </si>
  <si>
    <t>Bechteler Sophie</t>
  </si>
  <si>
    <t xml:space="preserve"> Nr. 60</t>
  </si>
  <si>
    <t>Bechteler Veronika</t>
  </si>
  <si>
    <t xml:space="preserve"> Nr. 101</t>
  </si>
  <si>
    <t>Aschenloher Georg</t>
  </si>
  <si>
    <t xml:space="preserve"> Nr. 209</t>
  </si>
  <si>
    <t xml:space="preserve"> Nr. 216</t>
  </si>
  <si>
    <t>Aschenloher Hans</t>
  </si>
  <si>
    <t xml:space="preserve"> Nr. 217</t>
  </si>
  <si>
    <r>
      <t xml:space="preserve">Seniorenklasse
</t>
    </r>
    <r>
      <rPr>
        <sz val="8"/>
        <rFont val="Arial"/>
        <family val="2"/>
      </rPr>
      <t>30 Schuss</t>
    </r>
  </si>
  <si>
    <r>
      <t xml:space="preserve">Pistole aufgelegt
</t>
    </r>
    <r>
      <rPr>
        <sz val="8"/>
        <rFont val="Arial"/>
        <family val="2"/>
      </rPr>
      <t>40 Schuss (1/10 Wertung)</t>
    </r>
  </si>
  <si>
    <r>
      <t xml:space="preserve">Seniorenklasse
</t>
    </r>
    <r>
      <rPr>
        <sz val="8"/>
        <rFont val="Arial"/>
        <family val="2"/>
      </rPr>
      <t>40 Schuss</t>
    </r>
  </si>
  <si>
    <r>
      <t xml:space="preserve">Altersklasse Allgemein
</t>
    </r>
    <r>
      <rPr>
        <sz val="8"/>
        <rFont val="Arial"/>
        <family val="2"/>
      </rPr>
      <t>40 Schuss</t>
    </r>
  </si>
  <si>
    <r>
      <t xml:space="preserve">Juniorenklasse
</t>
    </r>
    <r>
      <rPr>
        <sz val="8"/>
        <rFont val="Arial"/>
        <family val="2"/>
      </rPr>
      <t>40 Schuss</t>
    </r>
  </si>
  <si>
    <r>
      <t xml:space="preserve">Schülerklasse
</t>
    </r>
    <r>
      <rPr>
        <sz val="8"/>
        <rFont val="Arial"/>
        <family val="2"/>
      </rPr>
      <t>20 Schuss</t>
    </r>
  </si>
  <si>
    <r>
      <t xml:space="preserve">Jugendklasse
</t>
    </r>
    <r>
      <rPr>
        <sz val="8"/>
        <rFont val="Arial"/>
        <family val="2"/>
      </rPr>
      <t>40 Schuss</t>
    </r>
  </si>
  <si>
    <r>
      <t xml:space="preserve">Allgemeine Klasse C
</t>
    </r>
    <r>
      <rPr>
        <sz val="8"/>
        <rFont val="Arial"/>
        <family val="2"/>
      </rPr>
      <t>40 Schuss</t>
    </r>
  </si>
  <si>
    <r>
      <t xml:space="preserve">Allgemeine Klasse B
</t>
    </r>
    <r>
      <rPr>
        <sz val="8"/>
        <rFont val="Arial"/>
        <family val="2"/>
      </rPr>
      <t>40 Schuss</t>
    </r>
  </si>
  <si>
    <r>
      <t xml:space="preserve">Allgemeine Klasse A
</t>
    </r>
    <r>
      <rPr>
        <sz val="8"/>
        <rFont val="Arial"/>
        <family val="2"/>
      </rPr>
      <t>40 Schuss</t>
    </r>
  </si>
  <si>
    <t>245
205</t>
  </si>
  <si>
    <t>Luftpistole</t>
  </si>
  <si>
    <t>Luftgewehr</t>
  </si>
  <si>
    <t>Ehrenscheibe</t>
  </si>
  <si>
    <t>Orterer Albert</t>
  </si>
  <si>
    <t>Müller Maria</t>
  </si>
  <si>
    <t xml:space="preserve"> Nr. 2</t>
  </si>
  <si>
    <t>Bechteler Regina</t>
  </si>
  <si>
    <t xml:space="preserve"> Nr. 7</t>
  </si>
  <si>
    <t>259
250</t>
  </si>
  <si>
    <t>Würmseer Marianne</t>
  </si>
  <si>
    <t xml:space="preserve"> Nr. 38</t>
  </si>
  <si>
    <t xml:space="preserve"> Nr. 64</t>
  </si>
  <si>
    <t>Sachenbacher Kathrin</t>
  </si>
  <si>
    <t>Orterer Josef</t>
  </si>
  <si>
    <t xml:space="preserve"> Nr. 145</t>
  </si>
  <si>
    <t>Fischer Rosmarie</t>
  </si>
  <si>
    <t>Nr. 149</t>
  </si>
  <si>
    <t>239
224</t>
  </si>
  <si>
    <t xml:space="preserve"> Nr. 205</t>
  </si>
  <si>
    <t>4.</t>
  </si>
  <si>
    <t>Teilerfaktor 3
Teilerfaktor 1</t>
  </si>
  <si>
    <t>Luftpistole
LP aufgelegt</t>
  </si>
  <si>
    <t>Ergebnisse der Kranzlsaison 2021/22</t>
  </si>
  <si>
    <t>LG aufgelegt</t>
  </si>
  <si>
    <t>Teilerfaktor 0,8</t>
  </si>
  <si>
    <t>361
355</t>
  </si>
  <si>
    <t>273
256</t>
  </si>
  <si>
    <t>Demmel Andrea</t>
  </si>
  <si>
    <t xml:space="preserve"> Nr. 31</t>
  </si>
  <si>
    <t>353
348
332</t>
  </si>
  <si>
    <t xml:space="preserve"> Nr. 62</t>
  </si>
  <si>
    <t>Riesch Lea</t>
  </si>
  <si>
    <t xml:space="preserve"> Nr. 65</t>
  </si>
  <si>
    <t xml:space="preserve"> Nr. 66</t>
  </si>
  <si>
    <t>Wasensteiner Korbinian</t>
  </si>
  <si>
    <t>Gründer Tobias</t>
  </si>
  <si>
    <t>5.</t>
  </si>
  <si>
    <t>368
366</t>
  </si>
  <si>
    <t>Tiefenbrunner Rudi</t>
  </si>
  <si>
    <t xml:space="preserve"> Nr. 143</t>
  </si>
  <si>
    <t>374
374</t>
  </si>
  <si>
    <r>
      <t xml:space="preserve">Pistole Allgemein
</t>
    </r>
    <r>
      <rPr>
        <sz val="8"/>
        <rFont val="Arial"/>
        <family val="2"/>
      </rPr>
      <t>40 Schuss</t>
    </r>
  </si>
  <si>
    <t xml:space="preserve"> Nr. 146</t>
  </si>
  <si>
    <t>Demmel Lorenz</t>
  </si>
  <si>
    <t xml:space="preserve"> Nr. 147</t>
  </si>
  <si>
    <t>Gilg Georg</t>
  </si>
  <si>
    <t>375
371</t>
  </si>
  <si>
    <t xml:space="preserve"> Nr. 10</t>
  </si>
  <si>
    <t>Demmel Theresa</t>
  </si>
  <si>
    <t>Wasensteiner Sabine</t>
  </si>
  <si>
    <t xml:space="preserve"> Nr. 22</t>
  </si>
  <si>
    <t xml:space="preserve"> Nr. 26</t>
  </si>
  <si>
    <t>Gerg Michaela</t>
  </si>
  <si>
    <t>271
261</t>
  </si>
  <si>
    <t xml:space="preserve"> Nr. 32</t>
  </si>
  <si>
    <t>Müller Alois</t>
  </si>
  <si>
    <t>270
257</t>
  </si>
  <si>
    <t>363
349</t>
  </si>
  <si>
    <t xml:space="preserve"> Nr. 61</t>
  </si>
  <si>
    <t>Orterer Jakob</t>
  </si>
  <si>
    <t>313
283</t>
  </si>
  <si>
    <t xml:space="preserve"> Nr. 67</t>
  </si>
  <si>
    <t>Schmid Tobias</t>
  </si>
  <si>
    <t>276
245</t>
  </si>
  <si>
    <t xml:space="preserve"> Nr. 80</t>
  </si>
  <si>
    <t>Brandhofer Anton jun.</t>
  </si>
  <si>
    <t>377
375</t>
  </si>
  <si>
    <t>Orterer Andreas</t>
  </si>
  <si>
    <t xml:space="preserve"> Nr. 5</t>
  </si>
  <si>
    <t>362
360</t>
  </si>
  <si>
    <t>Nr. 34</t>
  </si>
  <si>
    <t>Frech Elisabeth</t>
  </si>
  <si>
    <t>322
319
310</t>
  </si>
  <si>
    <t>309
297</t>
  </si>
  <si>
    <t>378
367</t>
  </si>
  <si>
    <t>377
373</t>
  </si>
  <si>
    <t>352
340</t>
  </si>
  <si>
    <t xml:space="preserve"> Nr. 208</t>
  </si>
  <si>
    <t>Oswald Josef</t>
  </si>
  <si>
    <t>239
219</t>
  </si>
  <si>
    <t>250
240</t>
  </si>
  <si>
    <t>323
316</t>
  </si>
  <si>
    <t>359
348</t>
  </si>
  <si>
    <t>372
370</t>
  </si>
  <si>
    <t>215
213</t>
  </si>
  <si>
    <t>237
235</t>
  </si>
  <si>
    <t>253
242</t>
  </si>
  <si>
    <t>374
372</t>
  </si>
  <si>
    <t>306
245</t>
  </si>
  <si>
    <t>330
328</t>
  </si>
  <si>
    <t>344
344</t>
  </si>
  <si>
    <t>366
362</t>
  </si>
  <si>
    <t>258
246</t>
  </si>
  <si>
    <t>Willibald Stefanie</t>
  </si>
  <si>
    <t>322
314</t>
  </si>
  <si>
    <t>369
368</t>
  </si>
  <si>
    <t>226
223</t>
  </si>
  <si>
    <t>309
301</t>
  </si>
  <si>
    <t>374
363</t>
  </si>
  <si>
    <t>339
330</t>
  </si>
  <si>
    <t>338
324</t>
  </si>
  <si>
    <t>317
313</t>
  </si>
  <si>
    <t>320
319</t>
  </si>
  <si>
    <t>91
91</t>
  </si>
  <si>
    <t>237
229</t>
  </si>
  <si>
    <t>324
317</t>
  </si>
  <si>
    <t>114
104</t>
  </si>
  <si>
    <t>317
315</t>
  </si>
  <si>
    <t>Wasensteiner Karoline</t>
  </si>
  <si>
    <t xml:space="preserve"> Nr. 81</t>
  </si>
  <si>
    <t>366
352</t>
  </si>
  <si>
    <t>330
325</t>
  </si>
  <si>
    <t>360
351</t>
  </si>
  <si>
    <t>277
264</t>
  </si>
  <si>
    <t>99
92</t>
  </si>
  <si>
    <t>109
98</t>
  </si>
  <si>
    <t>369
362</t>
  </si>
  <si>
    <t>233
208</t>
  </si>
  <si>
    <t>367,7
366,4</t>
  </si>
  <si>
    <t>378,1
364,4</t>
  </si>
  <si>
    <t>365
356</t>
  </si>
  <si>
    <t>327
317</t>
  </si>
  <si>
    <t>287
275</t>
  </si>
  <si>
    <t>327
323</t>
  </si>
  <si>
    <t>322
320</t>
  </si>
  <si>
    <t>116
104</t>
  </si>
  <si>
    <t>377
367</t>
  </si>
  <si>
    <t>362
362</t>
  </si>
  <si>
    <t>241
214</t>
  </si>
  <si>
    <t>366
361</t>
  </si>
  <si>
    <t>334
331</t>
  </si>
  <si>
    <t>328
316</t>
  </si>
  <si>
    <t>229
196</t>
  </si>
  <si>
    <t>298
287</t>
  </si>
  <si>
    <t>375
369</t>
  </si>
  <si>
    <t>381
368</t>
  </si>
  <si>
    <t>355
350</t>
  </si>
  <si>
    <t>336
330</t>
  </si>
  <si>
    <t>339
328</t>
  </si>
  <si>
    <t>339
321</t>
  </si>
  <si>
    <t>300
300</t>
  </si>
  <si>
    <t>338
297</t>
  </si>
  <si>
    <t>112
111</t>
  </si>
  <si>
    <t>371
348</t>
  </si>
  <si>
    <t>366
348</t>
  </si>
  <si>
    <t>323
290</t>
  </si>
  <si>
    <t>331
322</t>
  </si>
  <si>
    <t>318
307
300</t>
  </si>
  <si>
    <t>357,1
356,0</t>
  </si>
  <si>
    <t>374,7
368,6</t>
  </si>
  <si>
    <t>368
367</t>
  </si>
  <si>
    <t>351
331</t>
  </si>
  <si>
    <t>336
313</t>
  </si>
  <si>
    <t>298
265</t>
  </si>
  <si>
    <t>303
298</t>
  </si>
  <si>
    <t>104
95</t>
  </si>
  <si>
    <t>107
97</t>
  </si>
  <si>
    <t>372
369</t>
  </si>
  <si>
    <t>259
234</t>
  </si>
  <si>
    <t>228
222</t>
  </si>
  <si>
    <t>318
294</t>
  </si>
  <si>
    <t>346
338
336</t>
  </si>
  <si>
    <t>274
255</t>
  </si>
  <si>
    <t>300
287</t>
  </si>
  <si>
    <t>122
111
107</t>
  </si>
  <si>
    <t>233
230</t>
  </si>
  <si>
    <t>371
365</t>
  </si>
  <si>
    <t>251
246</t>
  </si>
  <si>
    <t>300
284</t>
  </si>
  <si>
    <t>388
385</t>
  </si>
  <si>
    <t>368
356</t>
  </si>
  <si>
    <t>373
371</t>
  </si>
  <si>
    <t>362
354</t>
  </si>
  <si>
    <t>nach dem 21. Kranzlschießen</t>
  </si>
  <si>
    <t>343
341</t>
  </si>
  <si>
    <t>125
108</t>
  </si>
  <si>
    <t>373
363</t>
  </si>
  <si>
    <t>294
278</t>
  </si>
  <si>
    <t>364,9
363,8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</si>
</sst>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2"/>
      <name val="Arial"/>
      <family val="2"/>
    </font>
    <font>
      <b/>
      <sz val="12"/>
      <color theme="0"/>
      <name val="Arial"/>
      <family val="2"/>
    </font>
    <font>
      <sz val="8"/>
      <color theme="0" tint="-0.49998474074526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7"/>
      <color theme="0" tint="-0.499984740745262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0" fillId="0" borderId="0" xfId="0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/>
    <xf numFmtId="0" fontId="1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2" borderId="0" xfId="0" applyFont="1" applyFill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3" fillId="3" borderId="13" xfId="0" applyFont="1" applyFill="1" applyBorder="1"/>
    <xf numFmtId="0" fontId="9" fillId="3" borderId="17" xfId="0" applyFont="1" applyFill="1" applyBorder="1" applyAlignment="1">
      <alignment horizontal="left" vertical="top" inden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165" fontId="23" fillId="0" borderId="14" xfId="0" applyNumberFormat="1" applyFont="1" applyBorder="1" applyAlignment="1">
      <alignment horizontal="center" vertical="center" wrapText="1"/>
    </xf>
    <xf numFmtId="165" fontId="23" fillId="0" borderId="15" xfId="0" applyNumberFormat="1" applyFont="1" applyBorder="1" applyAlignment="1">
      <alignment horizontal="center" vertical="center" wrapText="1"/>
    </xf>
    <xf numFmtId="165" fontId="23" fillId="0" borderId="15" xfId="0" applyNumberFormat="1" applyFont="1" applyBorder="1" applyAlignment="1">
      <alignment horizontal="center" vertical="center"/>
    </xf>
    <xf numFmtId="165" fontId="23" fillId="0" borderId="23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5" fillId="3" borderId="11" xfId="0" applyFont="1" applyFill="1" applyBorder="1" applyAlignment="1">
      <alignment horizontal="center" vertical="center"/>
    </xf>
    <xf numFmtId="0" fontId="1" fillId="3" borderId="12" xfId="0" applyFont="1" applyFill="1" applyBorder="1"/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165" fontId="24" fillId="4" borderId="18" xfId="0" applyNumberFormat="1" applyFont="1" applyFill="1" applyBorder="1" applyAlignment="1">
      <alignment horizontal="center" vertical="center"/>
    </xf>
    <xf numFmtId="165" fontId="24" fillId="4" borderId="19" xfId="0" applyNumberFormat="1" applyFont="1" applyFill="1" applyBorder="1" applyAlignment="1">
      <alignment horizontal="center" vertical="center"/>
    </xf>
    <xf numFmtId="165" fontId="24" fillId="4" borderId="26" xfId="0" applyNumberFormat="1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23" fillId="0" borderId="28" xfId="0" applyFont="1" applyBorder="1" applyAlignment="1">
      <alignment horizontal="center" vertical="center" wrapText="1"/>
    </xf>
    <xf numFmtId="165" fontId="23" fillId="0" borderId="28" xfId="0" applyNumberFormat="1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1" fillId="2" borderId="10" xfId="0" applyFont="1" applyFill="1" applyBorder="1" applyAlignment="1">
      <alignment vertical="center"/>
    </xf>
    <xf numFmtId="0" fontId="22" fillId="0" borderId="11" xfId="0" applyFont="1" applyBorder="1" applyAlignment="1"/>
    <xf numFmtId="0" fontId="22" fillId="0" borderId="12" xfId="0" applyFont="1" applyBorder="1" applyAlignment="1"/>
    <xf numFmtId="165" fontId="0" fillId="0" borderId="2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1374693</xdr:colOff>
      <xdr:row>6</xdr:row>
      <xdr:rowOff>219075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42D2084-4037-4FF4-9E9E-955C20D8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374693" cy="1743075"/>
        </a:xfrm>
        <a:prstGeom prst="rect">
          <a:avLst/>
        </a:prstGeom>
        <a:noFill/>
        <a:effectLst>
          <a:innerShdw blurRad="114300">
            <a:prstClr val="black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9"/>
  <sheetViews>
    <sheetView showGridLines="0" tabSelected="1" zoomScale="125" zoomScaleNormal="125" workbookViewId="0">
      <selection activeCell="AD119" sqref="AD119"/>
    </sheetView>
  </sheetViews>
  <sheetFormatPr baseColWidth="10" defaultRowHeight="12.75" x14ac:dyDescent="0.2"/>
  <cols>
    <col min="1" max="1" width="4.140625" style="10" customWidth="1"/>
    <col min="2" max="2" width="21.7109375" customWidth="1"/>
    <col min="3" max="3" width="10" customWidth="1"/>
    <col min="4" max="24" width="4.28515625" customWidth="1"/>
    <col min="25" max="25" width="8" customWidth="1"/>
    <col min="26" max="26" width="1.140625" customWidth="1"/>
  </cols>
  <sheetData>
    <row r="1" spans="1:26" ht="19.5" customHeight="1" x14ac:dyDescent="0.2">
      <c r="B1" s="29"/>
      <c r="D1" s="32" t="s">
        <v>61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6" ht="19.5" customHeight="1" x14ac:dyDescent="0.2">
      <c r="D2" s="32" t="s">
        <v>212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3"/>
      <c r="T2" s="33"/>
      <c r="U2" s="33"/>
      <c r="V2" s="33"/>
      <c r="W2" s="33"/>
      <c r="X2" s="33"/>
      <c r="Y2" s="33"/>
      <c r="Z2" s="33"/>
    </row>
    <row r="3" spans="1:26" ht="19.5" customHeight="1" thickBot="1" x14ac:dyDescent="0.35">
      <c r="O3" s="30"/>
      <c r="P3" s="9"/>
      <c r="Q3" s="30"/>
      <c r="R3" s="30"/>
      <c r="S3" s="34"/>
      <c r="T3" s="34"/>
      <c r="U3" s="34"/>
      <c r="V3" s="34"/>
      <c r="W3" s="34"/>
      <c r="X3" s="34"/>
      <c r="Y3" s="33"/>
      <c r="Z3" s="33"/>
    </row>
    <row r="4" spans="1:26" ht="22.5" customHeight="1" thickBot="1" x14ac:dyDescent="0.35">
      <c r="D4" s="90" t="s">
        <v>41</v>
      </c>
      <c r="E4" s="91"/>
      <c r="F4" s="91"/>
      <c r="G4" s="91"/>
      <c r="H4" s="91"/>
      <c r="I4" s="91"/>
      <c r="J4" s="91"/>
      <c r="K4" s="91"/>
      <c r="L4" s="91"/>
      <c r="M4" s="91"/>
      <c r="N4" s="92"/>
      <c r="O4" s="30"/>
      <c r="P4" s="9"/>
      <c r="Q4" s="30"/>
      <c r="R4" s="30"/>
      <c r="S4" s="30"/>
      <c r="T4" s="86" t="s">
        <v>60</v>
      </c>
      <c r="U4" s="87"/>
      <c r="V4" s="87"/>
      <c r="W4" s="66"/>
      <c r="X4" s="86" t="s">
        <v>59</v>
      </c>
      <c r="Y4" s="87"/>
      <c r="Z4" s="87"/>
    </row>
    <row r="5" spans="1:26" ht="19.5" customHeight="1" x14ac:dyDescent="0.3">
      <c r="D5" s="15" t="s">
        <v>3</v>
      </c>
      <c r="E5" s="16" t="s">
        <v>91</v>
      </c>
      <c r="F5" s="16"/>
      <c r="G5" s="16"/>
      <c r="H5" s="16"/>
      <c r="I5" s="16"/>
      <c r="J5" s="17"/>
      <c r="K5" s="93">
        <v>12</v>
      </c>
      <c r="L5" s="93"/>
      <c r="M5" s="16" t="s">
        <v>2</v>
      </c>
      <c r="N5" s="18"/>
      <c r="O5" s="6"/>
      <c r="P5" s="4"/>
      <c r="Q5" s="4"/>
      <c r="R5" s="9"/>
      <c r="S5" s="35"/>
      <c r="T5" s="88" t="s">
        <v>62</v>
      </c>
      <c r="U5" s="89"/>
      <c r="V5" s="89"/>
      <c r="W5" s="67"/>
      <c r="X5" s="88" t="s">
        <v>63</v>
      </c>
      <c r="Y5" s="89"/>
      <c r="Z5" s="89"/>
    </row>
    <row r="6" spans="1:26" ht="19.5" customHeight="1" x14ac:dyDescent="0.3">
      <c r="D6" s="19" t="s">
        <v>4</v>
      </c>
      <c r="E6" s="20" t="s">
        <v>52</v>
      </c>
      <c r="F6" s="20"/>
      <c r="G6" s="20"/>
      <c r="H6" s="20"/>
      <c r="I6" s="20"/>
      <c r="J6" s="21"/>
      <c r="K6" s="82">
        <v>15.8</v>
      </c>
      <c r="L6" s="83"/>
      <c r="M6" s="20" t="s">
        <v>2</v>
      </c>
      <c r="N6" s="22"/>
      <c r="P6" s="4"/>
      <c r="Q6" s="4"/>
      <c r="R6" s="4"/>
      <c r="S6" s="4"/>
      <c r="T6" s="4"/>
      <c r="U6" s="4"/>
      <c r="X6" s="4"/>
      <c r="Y6" s="4"/>
      <c r="Z6" s="4"/>
    </row>
    <row r="7" spans="1:26" ht="19.5" customHeight="1" thickBot="1" x14ac:dyDescent="0.35">
      <c r="D7" s="23" t="s">
        <v>5</v>
      </c>
      <c r="E7" s="24" t="s">
        <v>6</v>
      </c>
      <c r="F7" s="24"/>
      <c r="G7" s="24"/>
      <c r="H7" s="24"/>
      <c r="I7" s="24"/>
      <c r="J7" s="25"/>
      <c r="K7" s="84">
        <v>20.2</v>
      </c>
      <c r="L7" s="85"/>
      <c r="M7" s="24" t="s">
        <v>2</v>
      </c>
      <c r="N7" s="26"/>
      <c r="P7" s="4"/>
      <c r="R7" s="4"/>
      <c r="S7" s="4"/>
      <c r="T7" s="4"/>
      <c r="U7" s="4"/>
      <c r="V7" s="4"/>
      <c r="W7" s="4"/>
      <c r="X7" s="4"/>
      <c r="Y7" s="4"/>
      <c r="Z7" s="4"/>
    </row>
    <row r="8" spans="1:26" ht="30" customHeight="1" x14ac:dyDescent="0.3">
      <c r="Q8" s="4"/>
      <c r="R8" s="4"/>
      <c r="S8" s="4"/>
      <c r="T8" s="4"/>
      <c r="U8" s="4"/>
      <c r="V8" s="4"/>
      <c r="W8" s="4"/>
      <c r="X8" s="4"/>
      <c r="Y8" s="2"/>
    </row>
    <row r="9" spans="1:26" ht="22.5" customHeight="1" x14ac:dyDescent="0.3">
      <c r="B9" s="36" t="s">
        <v>40</v>
      </c>
      <c r="D9" s="12"/>
      <c r="E9" s="12"/>
      <c r="F9" s="12"/>
      <c r="G9" s="12"/>
      <c r="H9" s="13"/>
      <c r="I9" s="11"/>
      <c r="J9" s="11"/>
      <c r="K9" s="12"/>
      <c r="L9" s="1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2"/>
    </row>
    <row r="10" spans="1:26" ht="19.5" customHeight="1" thickBot="1" x14ac:dyDescent="0.35">
      <c r="B10" s="5"/>
      <c r="C10" s="2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7"/>
      <c r="T10" s="4"/>
      <c r="U10" s="4"/>
      <c r="V10" s="4"/>
      <c r="W10" s="4"/>
      <c r="X10" s="4"/>
      <c r="Y10" s="2"/>
      <c r="Z10" s="2"/>
    </row>
    <row r="11" spans="1:26" ht="25.5" customHeight="1" thickBot="1" x14ac:dyDescent="0.25">
      <c r="B11" s="65" t="s">
        <v>37</v>
      </c>
      <c r="C11" s="56"/>
      <c r="D11" s="57">
        <v>1</v>
      </c>
      <c r="E11" s="57">
        <v>2</v>
      </c>
      <c r="F11" s="57">
        <v>3</v>
      </c>
      <c r="G11" s="57">
        <v>4</v>
      </c>
      <c r="H11" s="57">
        <v>5</v>
      </c>
      <c r="I11" s="57">
        <v>6</v>
      </c>
      <c r="J11" s="57">
        <v>7</v>
      </c>
      <c r="K11" s="57">
        <v>8</v>
      </c>
      <c r="L11" s="57">
        <v>9</v>
      </c>
      <c r="M11" s="57">
        <v>10</v>
      </c>
      <c r="N11" s="57">
        <v>11</v>
      </c>
      <c r="O11" s="57">
        <v>12</v>
      </c>
      <c r="P11" s="57">
        <v>13</v>
      </c>
      <c r="Q11" s="57">
        <v>14</v>
      </c>
      <c r="R11" s="57">
        <v>15</v>
      </c>
      <c r="S11" s="57">
        <v>16</v>
      </c>
      <c r="T11" s="57">
        <v>17</v>
      </c>
      <c r="U11" s="57">
        <v>18</v>
      </c>
      <c r="V11" s="57">
        <v>19</v>
      </c>
      <c r="W11" s="57">
        <v>20</v>
      </c>
      <c r="X11" s="57">
        <v>21</v>
      </c>
      <c r="Y11" s="58"/>
    </row>
    <row r="12" spans="1:26" ht="19.5" customHeight="1" x14ac:dyDescent="0.2">
      <c r="A12" s="10" t="s">
        <v>3</v>
      </c>
      <c r="B12" s="41" t="s">
        <v>43</v>
      </c>
      <c r="C12" s="38" t="s">
        <v>0</v>
      </c>
      <c r="D12" s="43"/>
      <c r="E12" s="44">
        <v>375</v>
      </c>
      <c r="F12" s="44">
        <v>383</v>
      </c>
      <c r="G12" s="44"/>
      <c r="H12" s="44">
        <v>382</v>
      </c>
      <c r="I12" s="44"/>
      <c r="J12" s="44"/>
      <c r="K12" s="45"/>
      <c r="L12" s="45"/>
      <c r="M12" s="45">
        <v>379</v>
      </c>
      <c r="N12" s="45">
        <v>377</v>
      </c>
      <c r="O12" s="44">
        <v>374</v>
      </c>
      <c r="P12" s="44">
        <v>385</v>
      </c>
      <c r="Q12" s="44">
        <v>383</v>
      </c>
      <c r="R12" s="44"/>
      <c r="S12" s="44">
        <v>381</v>
      </c>
      <c r="T12" s="44">
        <v>379</v>
      </c>
      <c r="U12" s="44"/>
      <c r="V12" s="44"/>
      <c r="W12" s="68"/>
      <c r="X12" s="46" t="s">
        <v>208</v>
      </c>
      <c r="Y12" s="54"/>
    </row>
    <row r="13" spans="1:26" ht="19.5" customHeight="1" thickBot="1" x14ac:dyDescent="0.25">
      <c r="B13" s="42" t="s">
        <v>44</v>
      </c>
      <c r="C13" s="39" t="s">
        <v>1</v>
      </c>
      <c r="D13" s="59">
        <v>388</v>
      </c>
      <c r="E13" s="60">
        <v>385</v>
      </c>
      <c r="F13" s="60">
        <v>385</v>
      </c>
      <c r="G13" s="60">
        <v>383</v>
      </c>
      <c r="H13" s="60">
        <v>383</v>
      </c>
      <c r="I13" s="60">
        <v>382</v>
      </c>
      <c r="J13" s="60">
        <v>381</v>
      </c>
      <c r="K13" s="60">
        <v>379</v>
      </c>
      <c r="L13" s="60">
        <v>379</v>
      </c>
      <c r="M13" s="61">
        <v>377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40"/>
      <c r="Y13" s="55">
        <f>AVERAGE(D13:M13)</f>
        <v>382.2</v>
      </c>
    </row>
    <row r="14" spans="1:26" ht="19.5" customHeight="1" x14ac:dyDescent="0.2">
      <c r="A14" s="10" t="s">
        <v>4</v>
      </c>
      <c r="B14" s="41" t="s">
        <v>45</v>
      </c>
      <c r="C14" s="53" t="s">
        <v>0</v>
      </c>
      <c r="D14" s="43"/>
      <c r="E14" s="44">
        <v>368</v>
      </c>
      <c r="F14" s="44">
        <v>374</v>
      </c>
      <c r="G14" s="44"/>
      <c r="H14" s="44">
        <v>383</v>
      </c>
      <c r="I14" s="44"/>
      <c r="J14" s="44"/>
      <c r="K14" s="45"/>
      <c r="L14" s="45"/>
      <c r="M14" s="45"/>
      <c r="N14" s="45"/>
      <c r="O14" s="44"/>
      <c r="P14" s="44">
        <v>380</v>
      </c>
      <c r="Q14" s="44">
        <v>379</v>
      </c>
      <c r="R14" s="44"/>
      <c r="S14" s="44">
        <v>378</v>
      </c>
      <c r="T14" s="44">
        <v>369</v>
      </c>
      <c r="U14" s="44" t="s">
        <v>174</v>
      </c>
      <c r="V14" s="44"/>
      <c r="W14" s="68">
        <v>374</v>
      </c>
      <c r="X14" s="46" t="s">
        <v>210</v>
      </c>
      <c r="Y14" s="54"/>
    </row>
    <row r="15" spans="1:26" ht="19.5" customHeight="1" thickBot="1" x14ac:dyDescent="0.25">
      <c r="B15" s="42" t="s">
        <v>46</v>
      </c>
      <c r="C15" s="39" t="s">
        <v>1</v>
      </c>
      <c r="D15" s="59">
        <v>383</v>
      </c>
      <c r="E15" s="60">
        <v>381</v>
      </c>
      <c r="F15" s="60">
        <v>380</v>
      </c>
      <c r="G15" s="60">
        <v>379</v>
      </c>
      <c r="H15" s="60">
        <v>378</v>
      </c>
      <c r="I15" s="60">
        <v>374</v>
      </c>
      <c r="J15" s="60">
        <v>374</v>
      </c>
      <c r="K15" s="60">
        <v>373</v>
      </c>
      <c r="L15" s="60">
        <v>371</v>
      </c>
      <c r="M15" s="61">
        <v>369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40"/>
      <c r="Y15" s="55">
        <f>AVERAGE(D15:M15)</f>
        <v>376.2</v>
      </c>
    </row>
    <row r="16" spans="1:26" ht="19.5" customHeight="1" x14ac:dyDescent="0.2">
      <c r="A16" s="10" t="s">
        <v>5</v>
      </c>
      <c r="B16" s="41" t="s">
        <v>7</v>
      </c>
      <c r="C16" s="53" t="s">
        <v>0</v>
      </c>
      <c r="D16" s="43">
        <v>371</v>
      </c>
      <c r="E16" s="44">
        <v>367</v>
      </c>
      <c r="F16" s="44">
        <v>367</v>
      </c>
      <c r="G16" s="44"/>
      <c r="H16" s="44">
        <v>369</v>
      </c>
      <c r="I16" s="44"/>
      <c r="J16" s="44">
        <v>366</v>
      </c>
      <c r="K16" s="45"/>
      <c r="L16" s="45">
        <v>374</v>
      </c>
      <c r="M16" s="45"/>
      <c r="N16" s="45"/>
      <c r="O16" s="44"/>
      <c r="P16" s="44">
        <v>367</v>
      </c>
      <c r="Q16" s="44"/>
      <c r="R16" s="44"/>
      <c r="S16" s="44">
        <v>373</v>
      </c>
      <c r="T16" s="44">
        <v>368</v>
      </c>
      <c r="U16" s="44">
        <v>350</v>
      </c>
      <c r="V16" s="44">
        <v>371</v>
      </c>
      <c r="W16" s="68">
        <v>344</v>
      </c>
      <c r="X16" s="46" t="s">
        <v>209</v>
      </c>
      <c r="Y16" s="54"/>
    </row>
    <row r="17" spans="1:25" ht="19.5" customHeight="1" thickBot="1" x14ac:dyDescent="0.25">
      <c r="B17" s="42" t="s">
        <v>9</v>
      </c>
      <c r="C17" s="39" t="s">
        <v>1</v>
      </c>
      <c r="D17" s="59">
        <v>374</v>
      </c>
      <c r="E17" s="60">
        <v>373</v>
      </c>
      <c r="F17" s="60">
        <v>371</v>
      </c>
      <c r="G17" s="60">
        <v>371</v>
      </c>
      <c r="H17" s="60">
        <v>369</v>
      </c>
      <c r="I17" s="60">
        <v>368</v>
      </c>
      <c r="J17" s="60">
        <v>368</v>
      </c>
      <c r="K17" s="60">
        <v>367</v>
      </c>
      <c r="L17" s="60">
        <v>367</v>
      </c>
      <c r="M17" s="61">
        <v>367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40"/>
      <c r="Y17" s="55">
        <f>AVERAGE(D17:M17)</f>
        <v>369.5</v>
      </c>
    </row>
    <row r="18" spans="1:25" ht="19.5" customHeight="1" x14ac:dyDescent="0.2">
      <c r="A18" s="10" t="s">
        <v>58</v>
      </c>
      <c r="B18" s="41" t="s">
        <v>10</v>
      </c>
      <c r="C18" s="53" t="s">
        <v>0</v>
      </c>
      <c r="D18" s="43">
        <v>366</v>
      </c>
      <c r="E18" s="44"/>
      <c r="F18" s="44" t="s">
        <v>64</v>
      </c>
      <c r="G18" s="44">
        <v>365</v>
      </c>
      <c r="H18" s="44">
        <v>355</v>
      </c>
      <c r="I18" s="44"/>
      <c r="J18" s="44">
        <v>351</v>
      </c>
      <c r="K18" s="45">
        <v>347</v>
      </c>
      <c r="L18" s="45"/>
      <c r="M18" s="45"/>
      <c r="N18" s="45"/>
      <c r="O18" s="44" t="s">
        <v>139</v>
      </c>
      <c r="P18" s="44">
        <v>353</v>
      </c>
      <c r="Q18" s="44">
        <v>341</v>
      </c>
      <c r="R18" s="44" t="s">
        <v>149</v>
      </c>
      <c r="S18" s="44">
        <v>359</v>
      </c>
      <c r="T18" s="44">
        <v>357</v>
      </c>
      <c r="U18" s="44"/>
      <c r="V18" s="44" t="s">
        <v>189</v>
      </c>
      <c r="W18" s="68"/>
      <c r="X18" s="46"/>
      <c r="Y18" s="54"/>
    </row>
    <row r="19" spans="1:25" ht="19.5" customHeight="1" thickBot="1" x14ac:dyDescent="0.25">
      <c r="B19" s="42" t="s">
        <v>11</v>
      </c>
      <c r="C19" s="39" t="s">
        <v>1</v>
      </c>
      <c r="D19" s="59">
        <v>368</v>
      </c>
      <c r="E19" s="60">
        <v>367</v>
      </c>
      <c r="F19" s="60">
        <v>366</v>
      </c>
      <c r="G19" s="60">
        <v>366</v>
      </c>
      <c r="H19" s="60">
        <v>365</v>
      </c>
      <c r="I19" s="60">
        <v>361</v>
      </c>
      <c r="J19" s="60">
        <v>359</v>
      </c>
      <c r="K19" s="60">
        <v>357</v>
      </c>
      <c r="L19" s="60">
        <v>355</v>
      </c>
      <c r="M19" s="61">
        <v>355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40"/>
      <c r="Y19" s="55">
        <f>AVERAGE(D19:M19)</f>
        <v>361.9</v>
      </c>
    </row>
    <row r="20" spans="1:25" ht="19.5" customHeight="1" x14ac:dyDescent="0.2">
      <c r="A20" s="10" t="s">
        <v>75</v>
      </c>
      <c r="B20" s="41" t="s">
        <v>87</v>
      </c>
      <c r="C20" s="53" t="s">
        <v>0</v>
      </c>
      <c r="D20" s="43"/>
      <c r="E20" s="44"/>
      <c r="F20" s="44"/>
      <c r="G20" s="44">
        <v>352</v>
      </c>
      <c r="H20" s="44">
        <v>368</v>
      </c>
      <c r="I20" s="44"/>
      <c r="J20" s="44"/>
      <c r="K20" s="45"/>
      <c r="L20" s="45"/>
      <c r="M20" s="45"/>
      <c r="N20" s="45"/>
      <c r="O20" s="44">
        <v>354</v>
      </c>
      <c r="P20" s="44">
        <v>358</v>
      </c>
      <c r="Q20" s="44">
        <v>351</v>
      </c>
      <c r="R20" s="44"/>
      <c r="S20" s="44">
        <v>362</v>
      </c>
      <c r="T20" s="44" t="s">
        <v>168</v>
      </c>
      <c r="U20" s="44" t="s">
        <v>175</v>
      </c>
      <c r="V20" s="44"/>
      <c r="W20" s="68"/>
      <c r="X20" s="46" t="s">
        <v>211</v>
      </c>
      <c r="Y20" s="54"/>
    </row>
    <row r="21" spans="1:25" ht="19.5" customHeight="1" thickBot="1" x14ac:dyDescent="0.25">
      <c r="B21" s="42" t="s">
        <v>86</v>
      </c>
      <c r="C21" s="39" t="s">
        <v>1</v>
      </c>
      <c r="D21" s="59">
        <v>368</v>
      </c>
      <c r="E21" s="60">
        <v>366</v>
      </c>
      <c r="F21" s="60">
        <v>362</v>
      </c>
      <c r="G21" s="60">
        <v>362</v>
      </c>
      <c r="H21" s="60">
        <v>361</v>
      </c>
      <c r="I21" s="60">
        <v>358</v>
      </c>
      <c r="J21" s="60">
        <v>355</v>
      </c>
      <c r="K21" s="60">
        <v>354</v>
      </c>
      <c r="L21" s="60">
        <v>354</v>
      </c>
      <c r="M21" s="61">
        <v>352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40"/>
      <c r="Y21" s="55">
        <f>AVERAGE(D21:M21)</f>
        <v>359.2</v>
      </c>
    </row>
    <row r="22" spans="1:25" ht="19.5" customHeight="1" x14ac:dyDescent="0.2">
      <c r="B22" s="41" t="s">
        <v>106</v>
      </c>
      <c r="C22" s="53" t="s">
        <v>0</v>
      </c>
      <c r="D22" s="43"/>
      <c r="E22" s="44"/>
      <c r="F22" s="44"/>
      <c r="G22" s="44"/>
      <c r="H22" s="44">
        <v>366</v>
      </c>
      <c r="I22" s="44"/>
      <c r="J22" s="44">
        <v>352</v>
      </c>
      <c r="K22" s="45"/>
      <c r="L22" s="45"/>
      <c r="M22" s="45"/>
      <c r="N22" s="45"/>
      <c r="O22" s="44"/>
      <c r="P22" s="44">
        <v>352</v>
      </c>
      <c r="Q22" s="44"/>
      <c r="R22" s="44"/>
      <c r="S22" s="44"/>
      <c r="T22" s="44"/>
      <c r="U22" s="44"/>
      <c r="V22" s="44">
        <v>351</v>
      </c>
      <c r="W22" s="68"/>
      <c r="X22" s="46"/>
      <c r="Y22" s="70"/>
    </row>
    <row r="23" spans="1:25" ht="19.5" customHeight="1" thickBot="1" x14ac:dyDescent="0.25">
      <c r="B23" s="42" t="s">
        <v>107</v>
      </c>
      <c r="C23" s="39" t="s">
        <v>1</v>
      </c>
      <c r="D23" s="72"/>
      <c r="E23" s="73"/>
      <c r="F23" s="73"/>
      <c r="G23" s="73"/>
      <c r="H23" s="73"/>
      <c r="I23" s="73"/>
      <c r="J23" s="73"/>
      <c r="K23" s="73"/>
      <c r="L23" s="73"/>
      <c r="M23" s="74"/>
      <c r="N23" s="75"/>
      <c r="O23" s="37"/>
      <c r="P23" s="37"/>
      <c r="Q23" s="37"/>
      <c r="R23" s="37"/>
      <c r="S23" s="37"/>
      <c r="T23" s="37"/>
      <c r="U23" s="37"/>
      <c r="V23" s="37"/>
      <c r="W23" s="37"/>
      <c r="X23" s="40"/>
      <c r="Y23" s="71"/>
    </row>
    <row r="24" spans="1:25" ht="19.5" customHeight="1" thickBot="1" x14ac:dyDescent="0.25">
      <c r="B24" s="1"/>
    </row>
    <row r="25" spans="1:25" ht="25.5" customHeight="1" thickBot="1" x14ac:dyDescent="0.25">
      <c r="B25" s="65" t="s">
        <v>36</v>
      </c>
      <c r="C25" s="56"/>
      <c r="D25" s="57">
        <v>1</v>
      </c>
      <c r="E25" s="57">
        <v>2</v>
      </c>
      <c r="F25" s="57">
        <v>3</v>
      </c>
      <c r="G25" s="57">
        <v>4</v>
      </c>
      <c r="H25" s="57">
        <v>5</v>
      </c>
      <c r="I25" s="57">
        <v>6</v>
      </c>
      <c r="J25" s="57">
        <v>7</v>
      </c>
      <c r="K25" s="57">
        <v>8</v>
      </c>
      <c r="L25" s="57">
        <v>9</v>
      </c>
      <c r="M25" s="57">
        <v>10</v>
      </c>
      <c r="N25" s="57">
        <v>11</v>
      </c>
      <c r="O25" s="57">
        <v>12</v>
      </c>
      <c r="P25" s="57">
        <v>13</v>
      </c>
      <c r="Q25" s="57">
        <v>14</v>
      </c>
      <c r="R25" s="57">
        <v>15</v>
      </c>
      <c r="S25" s="57">
        <v>16</v>
      </c>
      <c r="T25" s="57">
        <v>17</v>
      </c>
      <c r="U25" s="57">
        <v>18</v>
      </c>
      <c r="V25" s="57">
        <v>19</v>
      </c>
      <c r="W25" s="57">
        <v>20</v>
      </c>
      <c r="X25" s="57">
        <v>21</v>
      </c>
      <c r="Y25" s="58"/>
    </row>
    <row r="26" spans="1:25" ht="19.5" customHeight="1" x14ac:dyDescent="0.2">
      <c r="A26" s="10" t="s">
        <v>3</v>
      </c>
      <c r="B26" s="41" t="s">
        <v>88</v>
      </c>
      <c r="C26" s="53" t="s">
        <v>0</v>
      </c>
      <c r="D26" s="43"/>
      <c r="E26" s="44"/>
      <c r="F26" s="44"/>
      <c r="G26" s="44">
        <v>327</v>
      </c>
      <c r="H26" s="44">
        <v>335</v>
      </c>
      <c r="I26" s="44">
        <v>338</v>
      </c>
      <c r="J26" s="44">
        <v>330</v>
      </c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4" t="s">
        <v>176</v>
      </c>
      <c r="V26" s="44">
        <v>336</v>
      </c>
      <c r="W26" s="68" t="s">
        <v>200</v>
      </c>
      <c r="X26" s="46">
        <v>339</v>
      </c>
      <c r="Y26" s="54"/>
    </row>
    <row r="27" spans="1:25" ht="19.5" customHeight="1" thickBot="1" x14ac:dyDescent="0.25">
      <c r="B27" s="42" t="s">
        <v>89</v>
      </c>
      <c r="C27" s="39" t="s">
        <v>1</v>
      </c>
      <c r="D27" s="59">
        <v>346</v>
      </c>
      <c r="E27" s="60">
        <v>339</v>
      </c>
      <c r="F27" s="60">
        <v>338</v>
      </c>
      <c r="G27" s="60">
        <v>338</v>
      </c>
      <c r="H27" s="60">
        <v>336</v>
      </c>
      <c r="I27" s="60">
        <v>336</v>
      </c>
      <c r="J27" s="60">
        <v>336</v>
      </c>
      <c r="K27" s="60">
        <v>335</v>
      </c>
      <c r="L27" s="60">
        <v>330</v>
      </c>
      <c r="M27" s="61">
        <v>330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40"/>
      <c r="Y27" s="55">
        <f>AVERAGE(D27:M27)</f>
        <v>336.4</v>
      </c>
    </row>
    <row r="28" spans="1:25" ht="19.5" customHeight="1" x14ac:dyDescent="0.2">
      <c r="A28" s="10" t="s">
        <v>4</v>
      </c>
      <c r="B28" s="41" t="s">
        <v>91</v>
      </c>
      <c r="C28" s="53" t="s">
        <v>0</v>
      </c>
      <c r="D28" s="43"/>
      <c r="E28" s="44"/>
      <c r="F28" s="44"/>
      <c r="G28" s="44">
        <v>324</v>
      </c>
      <c r="H28" s="44">
        <v>317</v>
      </c>
      <c r="I28" s="44">
        <v>341</v>
      </c>
      <c r="J28" s="44">
        <v>337</v>
      </c>
      <c r="K28" s="45"/>
      <c r="L28" s="45"/>
      <c r="M28" s="45"/>
      <c r="N28" s="45"/>
      <c r="O28" s="44"/>
      <c r="P28" s="44"/>
      <c r="Q28" s="44"/>
      <c r="R28" s="44"/>
      <c r="S28" s="44" t="s">
        <v>160</v>
      </c>
      <c r="T28" s="44" t="s">
        <v>169</v>
      </c>
      <c r="U28" s="44" t="s">
        <v>177</v>
      </c>
      <c r="V28" s="44" t="s">
        <v>190</v>
      </c>
      <c r="W28" s="68"/>
      <c r="X28" s="46">
        <v>327</v>
      </c>
      <c r="Y28" s="54"/>
    </row>
    <row r="29" spans="1:25" ht="19.5" customHeight="1" thickBot="1" x14ac:dyDescent="0.25">
      <c r="B29" s="42" t="s">
        <v>90</v>
      </c>
      <c r="C29" s="39" t="s">
        <v>1</v>
      </c>
      <c r="D29" s="59">
        <v>351</v>
      </c>
      <c r="E29" s="60">
        <v>341</v>
      </c>
      <c r="F29" s="60">
        <v>339</v>
      </c>
      <c r="G29" s="60">
        <v>337</v>
      </c>
      <c r="H29" s="60">
        <v>334</v>
      </c>
      <c r="I29" s="60">
        <v>331</v>
      </c>
      <c r="J29" s="60">
        <v>331</v>
      </c>
      <c r="K29" s="60">
        <v>328</v>
      </c>
      <c r="L29" s="60">
        <v>327</v>
      </c>
      <c r="M29" s="61">
        <v>327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40"/>
      <c r="Y29" s="55">
        <f>AVERAGE(D29:M29)</f>
        <v>334.6</v>
      </c>
    </row>
    <row r="30" spans="1:25" ht="19.5" customHeight="1" thickBot="1" x14ac:dyDescent="0.25"/>
    <row r="31" spans="1:25" ht="25.5" customHeight="1" thickBot="1" x14ac:dyDescent="0.25">
      <c r="B31" s="65" t="s">
        <v>35</v>
      </c>
      <c r="C31" s="56"/>
      <c r="D31" s="57">
        <v>1</v>
      </c>
      <c r="E31" s="57">
        <v>2</v>
      </c>
      <c r="F31" s="57">
        <v>3</v>
      </c>
      <c r="G31" s="57">
        <v>4</v>
      </c>
      <c r="H31" s="57">
        <v>5</v>
      </c>
      <c r="I31" s="57">
        <v>6</v>
      </c>
      <c r="J31" s="57">
        <v>7</v>
      </c>
      <c r="K31" s="57">
        <v>8</v>
      </c>
      <c r="L31" s="57">
        <v>9</v>
      </c>
      <c r="M31" s="57">
        <v>10</v>
      </c>
      <c r="N31" s="57">
        <v>11</v>
      </c>
      <c r="O31" s="57">
        <v>12</v>
      </c>
      <c r="P31" s="57">
        <v>13</v>
      </c>
      <c r="Q31" s="57">
        <v>14</v>
      </c>
      <c r="R31" s="57">
        <v>15</v>
      </c>
      <c r="S31" s="57">
        <v>16</v>
      </c>
      <c r="T31" s="57">
        <v>17</v>
      </c>
      <c r="U31" s="57">
        <v>18</v>
      </c>
      <c r="V31" s="57">
        <v>19</v>
      </c>
      <c r="W31" s="57">
        <v>20</v>
      </c>
      <c r="X31" s="57">
        <v>21</v>
      </c>
      <c r="Y31" s="58"/>
    </row>
    <row r="32" spans="1:25" ht="19.5" customHeight="1" x14ac:dyDescent="0.2">
      <c r="A32" s="10" t="s">
        <v>3</v>
      </c>
      <c r="B32" s="41" t="s">
        <v>48</v>
      </c>
      <c r="C32" s="53" t="s">
        <v>0</v>
      </c>
      <c r="D32" s="43"/>
      <c r="E32" s="44">
        <v>305</v>
      </c>
      <c r="F32" s="44">
        <v>318</v>
      </c>
      <c r="G32" s="44">
        <v>287</v>
      </c>
      <c r="H32" s="44"/>
      <c r="I32" s="44"/>
      <c r="J32" s="44"/>
      <c r="K32" s="45">
        <v>300</v>
      </c>
      <c r="L32" s="45"/>
      <c r="M32" s="45">
        <v>313</v>
      </c>
      <c r="N32" s="44" t="s">
        <v>136</v>
      </c>
      <c r="O32" s="44"/>
      <c r="P32" s="44" t="s">
        <v>144</v>
      </c>
      <c r="Q32" s="44" t="s">
        <v>146</v>
      </c>
      <c r="R32" s="44" t="s">
        <v>150</v>
      </c>
      <c r="S32" s="44" t="s">
        <v>162</v>
      </c>
      <c r="T32" s="44" t="s">
        <v>170</v>
      </c>
      <c r="U32" s="44" t="s">
        <v>178</v>
      </c>
      <c r="V32" s="44"/>
      <c r="W32" s="68"/>
      <c r="X32" s="46"/>
      <c r="Y32" s="54"/>
    </row>
    <row r="33" spans="1:25" ht="19.5" customHeight="1" thickBot="1" x14ac:dyDescent="0.25">
      <c r="B33" s="42" t="s">
        <v>49</v>
      </c>
      <c r="C33" s="39" t="s">
        <v>1</v>
      </c>
      <c r="D33" s="59">
        <v>339</v>
      </c>
      <c r="E33" s="60">
        <v>330</v>
      </c>
      <c r="F33" s="60">
        <v>328</v>
      </c>
      <c r="G33" s="60">
        <v>327</v>
      </c>
      <c r="H33" s="60">
        <v>325</v>
      </c>
      <c r="I33" s="60">
        <v>324</v>
      </c>
      <c r="J33" s="60">
        <v>323</v>
      </c>
      <c r="K33" s="60">
        <v>321</v>
      </c>
      <c r="L33" s="60">
        <v>318</v>
      </c>
      <c r="M33" s="61">
        <v>317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40"/>
      <c r="Y33" s="55">
        <f>AVERAGE(D33:M33)</f>
        <v>325.2</v>
      </c>
    </row>
    <row r="34" spans="1:25" ht="19.5" customHeight="1" x14ac:dyDescent="0.2">
      <c r="A34" s="10" t="s">
        <v>4</v>
      </c>
      <c r="B34" s="41" t="s">
        <v>132</v>
      </c>
      <c r="C34" s="53" t="s">
        <v>0</v>
      </c>
      <c r="D34" s="43"/>
      <c r="E34" s="44"/>
      <c r="F34" s="44"/>
      <c r="G34" s="44"/>
      <c r="H34" s="44"/>
      <c r="I34" s="44"/>
      <c r="J34" s="44"/>
      <c r="K34" s="45"/>
      <c r="L34" s="45"/>
      <c r="M34" s="44" t="s">
        <v>133</v>
      </c>
      <c r="N34" s="45"/>
      <c r="O34" s="44" t="s">
        <v>140</v>
      </c>
      <c r="P34" s="44"/>
      <c r="Q34" s="44"/>
      <c r="R34" s="44"/>
      <c r="S34" s="44" t="s">
        <v>163</v>
      </c>
      <c r="T34" s="44"/>
      <c r="U34" s="44" t="s">
        <v>179</v>
      </c>
      <c r="V34" s="44"/>
      <c r="W34" s="68"/>
      <c r="X34" s="46" t="s">
        <v>213</v>
      </c>
      <c r="Y34" s="54"/>
    </row>
    <row r="35" spans="1:25" ht="19.5" customHeight="1" thickBot="1" x14ac:dyDescent="0.25">
      <c r="B35" s="42" t="s">
        <v>93</v>
      </c>
      <c r="C35" s="39" t="s">
        <v>1</v>
      </c>
      <c r="D35" s="59">
        <v>343</v>
      </c>
      <c r="E35" s="60">
        <v>341</v>
      </c>
      <c r="F35" s="60">
        <v>322</v>
      </c>
      <c r="G35" s="60">
        <v>322</v>
      </c>
      <c r="H35" s="60">
        <v>320</v>
      </c>
      <c r="I35" s="60">
        <v>317</v>
      </c>
      <c r="J35" s="60">
        <v>314</v>
      </c>
      <c r="K35" s="60">
        <v>313</v>
      </c>
      <c r="L35" s="60">
        <v>300</v>
      </c>
      <c r="M35" s="61">
        <v>300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40"/>
      <c r="Y35" s="55">
        <f>AVERAGE(D35:M35)</f>
        <v>319.2</v>
      </c>
    </row>
    <row r="36" spans="1:25" ht="19.5" customHeight="1" x14ac:dyDescent="0.2">
      <c r="A36" s="10" t="s">
        <v>5</v>
      </c>
      <c r="B36" s="41" t="s">
        <v>66</v>
      </c>
      <c r="C36" s="53" t="s">
        <v>0</v>
      </c>
      <c r="D36" s="43"/>
      <c r="E36" s="44"/>
      <c r="F36" s="44">
        <v>306</v>
      </c>
      <c r="G36" s="44">
        <v>276</v>
      </c>
      <c r="H36" s="44">
        <v>305</v>
      </c>
      <c r="I36" s="44">
        <v>297</v>
      </c>
      <c r="J36" s="44">
        <v>304</v>
      </c>
      <c r="K36" s="45"/>
      <c r="L36" s="45">
        <v>333</v>
      </c>
      <c r="M36" s="45"/>
      <c r="N36" s="45"/>
      <c r="O36" s="44">
        <v>301</v>
      </c>
      <c r="P36" s="44">
        <v>318</v>
      </c>
      <c r="Q36" s="44"/>
      <c r="R36" s="44">
        <v>330</v>
      </c>
      <c r="S36" s="44">
        <v>311</v>
      </c>
      <c r="T36" s="44"/>
      <c r="U36" s="44">
        <v>326</v>
      </c>
      <c r="V36" s="44" t="s">
        <v>191</v>
      </c>
      <c r="W36" s="68"/>
      <c r="X36" s="46"/>
      <c r="Y36" s="54"/>
    </row>
    <row r="37" spans="1:25" ht="19.5" customHeight="1" thickBot="1" x14ac:dyDescent="0.25">
      <c r="B37" s="42" t="s">
        <v>67</v>
      </c>
      <c r="C37" s="39" t="s">
        <v>1</v>
      </c>
      <c r="D37" s="59">
        <v>336</v>
      </c>
      <c r="E37" s="60">
        <v>333</v>
      </c>
      <c r="F37" s="60">
        <v>330</v>
      </c>
      <c r="G37" s="60">
        <v>326</v>
      </c>
      <c r="H37" s="60">
        <v>318</v>
      </c>
      <c r="I37" s="60">
        <v>313</v>
      </c>
      <c r="J37" s="60">
        <v>311</v>
      </c>
      <c r="K37" s="60">
        <v>306</v>
      </c>
      <c r="L37" s="60">
        <v>305</v>
      </c>
      <c r="M37" s="61">
        <v>304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0"/>
      <c r="Y37" s="55">
        <f>AVERAGE(D37:M37)</f>
        <v>318.2</v>
      </c>
    </row>
    <row r="38" spans="1:25" ht="19.5" customHeight="1" x14ac:dyDescent="0.2">
      <c r="A38" s="10" t="s">
        <v>58</v>
      </c>
      <c r="B38" s="41" t="s">
        <v>94</v>
      </c>
      <c r="C38" s="53" t="s">
        <v>0</v>
      </c>
      <c r="D38" s="43"/>
      <c r="E38" s="44"/>
      <c r="F38" s="44"/>
      <c r="G38" s="44" t="s">
        <v>95</v>
      </c>
      <c r="H38" s="44"/>
      <c r="I38" s="44"/>
      <c r="J38" s="44"/>
      <c r="K38" s="45"/>
      <c r="L38" s="45"/>
      <c r="M38" s="44" t="s">
        <v>131</v>
      </c>
      <c r="N38" s="45"/>
      <c r="O38" s="44"/>
      <c r="P38" s="44"/>
      <c r="Q38" s="44"/>
      <c r="R38" s="44"/>
      <c r="S38" s="44" t="s">
        <v>161</v>
      </c>
      <c r="T38" s="44"/>
      <c r="U38" s="44"/>
      <c r="V38" s="44" t="s">
        <v>192</v>
      </c>
      <c r="W38" s="68" t="s">
        <v>201</v>
      </c>
      <c r="X38" s="46"/>
      <c r="Y38" s="54"/>
    </row>
    <row r="39" spans="1:25" ht="19.5" customHeight="1" thickBot="1" x14ac:dyDescent="0.25">
      <c r="B39" s="42" t="s">
        <v>93</v>
      </c>
      <c r="C39" s="39" t="s">
        <v>1</v>
      </c>
      <c r="D39" s="59">
        <v>298</v>
      </c>
      <c r="E39" s="60">
        <v>287</v>
      </c>
      <c r="F39" s="60">
        <v>275</v>
      </c>
      <c r="G39" s="60">
        <v>274</v>
      </c>
      <c r="H39" s="60">
        <v>270</v>
      </c>
      <c r="I39" s="60">
        <v>265</v>
      </c>
      <c r="J39" s="60">
        <v>258</v>
      </c>
      <c r="K39" s="60">
        <v>257</v>
      </c>
      <c r="L39" s="60">
        <v>255</v>
      </c>
      <c r="M39" s="61">
        <v>246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0"/>
      <c r="Y39" s="55">
        <f>AVERAGE(D39:M39)</f>
        <v>268.5</v>
      </c>
    </row>
    <row r="40" spans="1:25" ht="19.5" customHeight="1" x14ac:dyDescent="0.2">
      <c r="A40" s="10" t="s">
        <v>75</v>
      </c>
      <c r="B40" s="41" t="s">
        <v>17</v>
      </c>
      <c r="C40" s="53" t="s">
        <v>0</v>
      </c>
      <c r="D40" s="43" t="s">
        <v>38</v>
      </c>
      <c r="E40" s="44" t="s">
        <v>47</v>
      </c>
      <c r="F40" s="44" t="s">
        <v>65</v>
      </c>
      <c r="G40" s="44" t="s">
        <v>92</v>
      </c>
      <c r="H40" s="44"/>
      <c r="I40" s="44"/>
      <c r="J40" s="44"/>
      <c r="K40" s="45"/>
      <c r="L40" s="44" t="s">
        <v>127</v>
      </c>
      <c r="M40" s="45"/>
      <c r="N40" s="45"/>
      <c r="O40" s="44"/>
      <c r="P40" s="44"/>
      <c r="Q40" s="44"/>
      <c r="R40" s="44"/>
      <c r="S40" s="44"/>
      <c r="T40" s="44"/>
      <c r="U40" s="44"/>
      <c r="V40" s="44"/>
      <c r="W40" s="68"/>
      <c r="X40" s="46"/>
      <c r="Y40" s="54"/>
    </row>
    <row r="41" spans="1:25" ht="19.5" customHeight="1" thickBot="1" x14ac:dyDescent="0.25">
      <c r="B41" s="42" t="s">
        <v>18</v>
      </c>
      <c r="C41" s="39" t="s">
        <v>1</v>
      </c>
      <c r="D41" s="59">
        <v>306</v>
      </c>
      <c r="E41" s="60">
        <v>273</v>
      </c>
      <c r="F41" s="60">
        <v>271</v>
      </c>
      <c r="G41" s="60">
        <v>261</v>
      </c>
      <c r="H41" s="60">
        <v>259</v>
      </c>
      <c r="I41" s="60">
        <v>256</v>
      </c>
      <c r="J41" s="60">
        <v>250</v>
      </c>
      <c r="K41" s="60">
        <v>245</v>
      </c>
      <c r="L41" s="60">
        <v>245</v>
      </c>
      <c r="M41" s="61">
        <v>205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40"/>
      <c r="Y41" s="55">
        <f>AVERAGE(D41:M41)</f>
        <v>257.10000000000002</v>
      </c>
    </row>
    <row r="42" spans="1:25" ht="19.5" customHeight="1" thickBot="1" x14ac:dyDescent="0.25"/>
    <row r="43" spans="1:25" ht="25.5" customHeight="1" thickBot="1" x14ac:dyDescent="0.25">
      <c r="B43" s="65" t="s">
        <v>31</v>
      </c>
      <c r="C43" s="56"/>
      <c r="D43" s="57">
        <v>1</v>
      </c>
      <c r="E43" s="57">
        <v>2</v>
      </c>
      <c r="F43" s="57">
        <v>3</v>
      </c>
      <c r="G43" s="57">
        <v>4</v>
      </c>
      <c r="H43" s="57">
        <v>5</v>
      </c>
      <c r="I43" s="57">
        <v>6</v>
      </c>
      <c r="J43" s="57">
        <v>7</v>
      </c>
      <c r="K43" s="57">
        <v>8</v>
      </c>
      <c r="L43" s="57">
        <v>9</v>
      </c>
      <c r="M43" s="57">
        <v>10</v>
      </c>
      <c r="N43" s="57">
        <v>11</v>
      </c>
      <c r="O43" s="57">
        <v>12</v>
      </c>
      <c r="P43" s="57">
        <v>13</v>
      </c>
      <c r="Q43" s="57">
        <v>14</v>
      </c>
      <c r="R43" s="57">
        <v>15</v>
      </c>
      <c r="S43" s="57">
        <v>16</v>
      </c>
      <c r="T43" s="57">
        <v>17</v>
      </c>
      <c r="U43" s="57">
        <v>18</v>
      </c>
      <c r="V43" s="57">
        <v>19</v>
      </c>
      <c r="W43" s="57">
        <v>20</v>
      </c>
      <c r="X43" s="57">
        <v>21</v>
      </c>
      <c r="Y43" s="58"/>
    </row>
    <row r="44" spans="1:25" ht="19.5" customHeight="1" x14ac:dyDescent="0.2">
      <c r="A44" s="10" t="s">
        <v>3</v>
      </c>
      <c r="B44" s="41" t="s">
        <v>52</v>
      </c>
      <c r="C44" s="53" t="s">
        <v>0</v>
      </c>
      <c r="D44" s="43"/>
      <c r="E44" s="44">
        <v>380</v>
      </c>
      <c r="F44" s="44" t="s">
        <v>79</v>
      </c>
      <c r="G44" s="44"/>
      <c r="H44" s="44" t="s">
        <v>114</v>
      </c>
      <c r="I44" s="44"/>
      <c r="J44" s="44">
        <v>370</v>
      </c>
      <c r="K44" s="45"/>
      <c r="L44" s="45">
        <v>379</v>
      </c>
      <c r="M44" s="44" t="s">
        <v>134</v>
      </c>
      <c r="N44" s="44">
        <v>369</v>
      </c>
      <c r="O44" s="44">
        <v>370</v>
      </c>
      <c r="P44" s="44">
        <v>369</v>
      </c>
      <c r="Q44" s="44">
        <v>364</v>
      </c>
      <c r="R44" s="44">
        <v>376</v>
      </c>
      <c r="S44" s="44">
        <v>381</v>
      </c>
      <c r="T44" s="44">
        <v>366</v>
      </c>
      <c r="U44" s="44" t="s">
        <v>182</v>
      </c>
      <c r="V44" s="44">
        <v>370</v>
      </c>
      <c r="W44" s="68"/>
      <c r="X44" s="46" t="s">
        <v>215</v>
      </c>
      <c r="Y44" s="54"/>
    </row>
    <row r="45" spans="1:25" ht="19.5" customHeight="1" thickBot="1" x14ac:dyDescent="0.25">
      <c r="B45" s="42" t="s">
        <v>53</v>
      </c>
      <c r="C45" s="39" t="s">
        <v>1</v>
      </c>
      <c r="D45" s="59">
        <v>381</v>
      </c>
      <c r="E45" s="60">
        <v>380</v>
      </c>
      <c r="F45" s="60">
        <v>379</v>
      </c>
      <c r="G45" s="60">
        <v>377</v>
      </c>
      <c r="H45" s="60">
        <v>376</v>
      </c>
      <c r="I45" s="60">
        <v>374</v>
      </c>
      <c r="J45" s="60">
        <v>374</v>
      </c>
      <c r="K45" s="60">
        <v>373</v>
      </c>
      <c r="L45" s="60">
        <v>373</v>
      </c>
      <c r="M45" s="61">
        <v>371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40"/>
      <c r="Y45" s="55">
        <f>AVERAGE(D45:M45)</f>
        <v>375.8</v>
      </c>
    </row>
    <row r="46" spans="1:25" ht="19.5" customHeight="1" x14ac:dyDescent="0.2">
      <c r="A46" s="10" t="s">
        <v>4</v>
      </c>
      <c r="B46" s="41" t="s">
        <v>77</v>
      </c>
      <c r="C46" s="53" t="s">
        <v>0</v>
      </c>
      <c r="D46" s="43"/>
      <c r="E46" s="44"/>
      <c r="F46" s="44">
        <v>366</v>
      </c>
      <c r="G46" s="44"/>
      <c r="H46" s="44" t="s">
        <v>113</v>
      </c>
      <c r="I46" s="44">
        <v>374</v>
      </c>
      <c r="J46" s="44">
        <v>374</v>
      </c>
      <c r="K46" s="45"/>
      <c r="L46" s="45">
        <v>370</v>
      </c>
      <c r="M46" s="45"/>
      <c r="N46" s="45"/>
      <c r="O46" s="44"/>
      <c r="P46" s="44">
        <v>362</v>
      </c>
      <c r="Q46" s="44"/>
      <c r="R46" s="44">
        <v>367</v>
      </c>
      <c r="S46" s="44" t="s">
        <v>165</v>
      </c>
      <c r="T46" s="44">
        <v>371</v>
      </c>
      <c r="U46" s="44"/>
      <c r="V46" s="44">
        <v>362</v>
      </c>
      <c r="W46" s="68"/>
      <c r="X46" s="46"/>
      <c r="Y46" s="54"/>
    </row>
    <row r="47" spans="1:25" ht="19.5" customHeight="1" thickBot="1" x14ac:dyDescent="0.25">
      <c r="B47" s="42" t="s">
        <v>78</v>
      </c>
      <c r="C47" s="39" t="s">
        <v>1</v>
      </c>
      <c r="D47" s="59">
        <v>378</v>
      </c>
      <c r="E47" s="60">
        <v>377</v>
      </c>
      <c r="F47" s="60">
        <v>374</v>
      </c>
      <c r="G47" s="60">
        <v>374</v>
      </c>
      <c r="H47" s="60">
        <v>371</v>
      </c>
      <c r="I47" s="60">
        <v>370</v>
      </c>
      <c r="J47" s="60">
        <v>367</v>
      </c>
      <c r="K47" s="60">
        <v>367</v>
      </c>
      <c r="L47" s="60">
        <v>367</v>
      </c>
      <c r="M47" s="61">
        <v>366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40"/>
      <c r="Y47" s="55">
        <f>AVERAGE(D47:M47)</f>
        <v>371.1</v>
      </c>
    </row>
    <row r="48" spans="1:25" ht="19.5" customHeight="1" x14ac:dyDescent="0.2">
      <c r="A48" s="10" t="s">
        <v>5</v>
      </c>
      <c r="B48" s="41" t="s">
        <v>54</v>
      </c>
      <c r="C48" s="53" t="s">
        <v>0</v>
      </c>
      <c r="D48" s="43"/>
      <c r="E48" s="44"/>
      <c r="F48" s="44"/>
      <c r="G48" s="44"/>
      <c r="H48" s="44"/>
      <c r="I48" s="44" t="s">
        <v>122</v>
      </c>
      <c r="J48" s="44"/>
      <c r="K48" s="44" t="s">
        <v>126</v>
      </c>
      <c r="L48" s="45"/>
      <c r="M48" s="44"/>
      <c r="N48" s="45"/>
      <c r="O48" s="44"/>
      <c r="P48" s="44"/>
      <c r="Q48" s="44"/>
      <c r="R48" s="44"/>
      <c r="S48" s="44" t="s">
        <v>166</v>
      </c>
      <c r="T48" s="44">
        <v>346</v>
      </c>
      <c r="U48" s="44" t="s">
        <v>183</v>
      </c>
      <c r="V48" s="44"/>
      <c r="W48" s="68" t="s">
        <v>205</v>
      </c>
      <c r="X48" s="46"/>
      <c r="Y48" s="54"/>
    </row>
    <row r="49" spans="1:25" ht="19.5" customHeight="1" thickBot="1" x14ac:dyDescent="0.25">
      <c r="B49" s="42" t="s">
        <v>55</v>
      </c>
      <c r="C49" s="39" t="s">
        <v>1</v>
      </c>
      <c r="D49" s="59">
        <v>374</v>
      </c>
      <c r="E49" s="60">
        <v>372</v>
      </c>
      <c r="F49" s="60">
        <v>372</v>
      </c>
      <c r="G49" s="60">
        <v>371</v>
      </c>
      <c r="H49" s="60">
        <v>370</v>
      </c>
      <c r="I49" s="60">
        <v>366</v>
      </c>
      <c r="J49" s="60">
        <v>365</v>
      </c>
      <c r="K49" s="60">
        <v>362</v>
      </c>
      <c r="L49" s="60">
        <v>362</v>
      </c>
      <c r="M49" s="61">
        <v>348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40"/>
      <c r="Y49" s="55">
        <f>AVERAGE(D49:M49)</f>
        <v>366.2</v>
      </c>
    </row>
    <row r="50" spans="1:25" ht="19.5" customHeight="1" x14ac:dyDescent="0.2">
      <c r="A50" s="10" t="s">
        <v>58</v>
      </c>
      <c r="B50" s="41" t="s">
        <v>84</v>
      </c>
      <c r="C50" s="53" t="s">
        <v>0</v>
      </c>
      <c r="D50" s="43"/>
      <c r="E50" s="44"/>
      <c r="F50" s="44">
        <v>245</v>
      </c>
      <c r="G50" s="44"/>
      <c r="H50" s="44">
        <v>248</v>
      </c>
      <c r="I50" s="44"/>
      <c r="J50" s="44"/>
      <c r="K50" s="45"/>
      <c r="L50" s="45"/>
      <c r="M50" s="44"/>
      <c r="N50" s="45"/>
      <c r="O50" s="44"/>
      <c r="P50" s="44"/>
      <c r="Q50" s="44"/>
      <c r="R50" s="44" t="s">
        <v>156</v>
      </c>
      <c r="S50" s="44"/>
      <c r="T50" s="44" t="s">
        <v>171</v>
      </c>
      <c r="U50" s="44"/>
      <c r="V50" s="44" t="s">
        <v>197</v>
      </c>
      <c r="W50" s="68" t="s">
        <v>204</v>
      </c>
      <c r="X50" s="46">
        <v>254</v>
      </c>
      <c r="Y50" s="54"/>
    </row>
    <row r="51" spans="1:25" ht="19.5" customHeight="1" thickBot="1" x14ac:dyDescent="0.25">
      <c r="B51" s="42" t="s">
        <v>83</v>
      </c>
      <c r="C51" s="39" t="s">
        <v>1</v>
      </c>
      <c r="D51" s="59">
        <v>259</v>
      </c>
      <c r="E51" s="60">
        <v>254</v>
      </c>
      <c r="F51" s="60">
        <v>248</v>
      </c>
      <c r="G51" s="60">
        <v>245</v>
      </c>
      <c r="H51" s="60">
        <v>234</v>
      </c>
      <c r="I51" s="60">
        <v>233</v>
      </c>
      <c r="J51" s="60">
        <v>233</v>
      </c>
      <c r="K51" s="60">
        <v>230</v>
      </c>
      <c r="L51" s="60">
        <v>229</v>
      </c>
      <c r="M51" s="61">
        <v>208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40"/>
      <c r="Y51" s="55">
        <f>AVERAGE(D51:M51)</f>
        <v>237.3</v>
      </c>
    </row>
    <row r="52" spans="1:25" ht="19.5" customHeight="1" thickBot="1" x14ac:dyDescent="0.25"/>
    <row r="53" spans="1:25" ht="25.5" customHeight="1" thickBot="1" x14ac:dyDescent="0.25">
      <c r="B53" s="65" t="s">
        <v>30</v>
      </c>
      <c r="C53" s="56"/>
      <c r="D53" s="57">
        <v>1</v>
      </c>
      <c r="E53" s="57">
        <v>2</v>
      </c>
      <c r="F53" s="57">
        <v>3</v>
      </c>
      <c r="G53" s="57">
        <v>4</v>
      </c>
      <c r="H53" s="57">
        <v>5</v>
      </c>
      <c r="I53" s="57">
        <v>6</v>
      </c>
      <c r="J53" s="57">
        <v>7</v>
      </c>
      <c r="K53" s="57">
        <v>8</v>
      </c>
      <c r="L53" s="57">
        <v>9</v>
      </c>
      <c r="M53" s="57">
        <v>10</v>
      </c>
      <c r="N53" s="57">
        <v>11</v>
      </c>
      <c r="O53" s="57">
        <v>12</v>
      </c>
      <c r="P53" s="57">
        <v>13</v>
      </c>
      <c r="Q53" s="57">
        <v>14</v>
      </c>
      <c r="R53" s="57">
        <v>15</v>
      </c>
      <c r="S53" s="57">
        <v>16</v>
      </c>
      <c r="T53" s="57">
        <v>17</v>
      </c>
      <c r="U53" s="57">
        <v>18</v>
      </c>
      <c r="V53" s="57">
        <v>19</v>
      </c>
      <c r="W53" s="57">
        <v>20</v>
      </c>
      <c r="X53" s="57">
        <v>21</v>
      </c>
      <c r="Y53" s="58"/>
    </row>
    <row r="54" spans="1:25" ht="19.5" customHeight="1" x14ac:dyDescent="0.2">
      <c r="A54" s="10" t="s">
        <v>3</v>
      </c>
      <c r="B54" s="41" t="s">
        <v>42</v>
      </c>
      <c r="C54" s="53" t="s">
        <v>0</v>
      </c>
      <c r="D54" s="43"/>
      <c r="E54" s="44">
        <v>366</v>
      </c>
      <c r="F54" s="44" t="s">
        <v>85</v>
      </c>
      <c r="G54" s="44">
        <v>374</v>
      </c>
      <c r="H54" s="44">
        <v>363</v>
      </c>
      <c r="I54" s="44">
        <v>368</v>
      </c>
      <c r="J54" s="44"/>
      <c r="K54" s="45"/>
      <c r="L54" s="44" t="s">
        <v>130</v>
      </c>
      <c r="M54" s="44">
        <v>366</v>
      </c>
      <c r="N54" s="44">
        <v>370</v>
      </c>
      <c r="O54" s="44">
        <v>369</v>
      </c>
      <c r="P54" s="44">
        <v>372</v>
      </c>
      <c r="Q54" s="44">
        <v>367</v>
      </c>
      <c r="R54" s="44">
        <v>370</v>
      </c>
      <c r="S54" s="44">
        <v>368</v>
      </c>
      <c r="T54" s="44">
        <v>370</v>
      </c>
      <c r="U54" s="44">
        <v>372</v>
      </c>
      <c r="V54" s="44">
        <v>377</v>
      </c>
      <c r="W54" s="68">
        <v>370</v>
      </c>
      <c r="X54" s="46">
        <v>370</v>
      </c>
      <c r="Y54" s="54"/>
    </row>
    <row r="55" spans="1:25" ht="19.5" customHeight="1" thickBot="1" x14ac:dyDescent="0.25">
      <c r="B55" s="42" t="s">
        <v>57</v>
      </c>
      <c r="C55" s="39" t="s">
        <v>1</v>
      </c>
      <c r="D55" s="59">
        <v>377</v>
      </c>
      <c r="E55" s="60">
        <v>375</v>
      </c>
      <c r="F55" s="60">
        <v>374</v>
      </c>
      <c r="G55" s="60">
        <v>372</v>
      </c>
      <c r="H55" s="60">
        <v>372</v>
      </c>
      <c r="I55" s="60">
        <v>371</v>
      </c>
      <c r="J55" s="60">
        <v>370</v>
      </c>
      <c r="K55" s="60">
        <v>370</v>
      </c>
      <c r="L55" s="60">
        <v>370</v>
      </c>
      <c r="M55" s="61">
        <v>370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40"/>
      <c r="Y55" s="55">
        <f>AVERAGE(D55:M55)</f>
        <v>372.1</v>
      </c>
    </row>
    <row r="56" spans="1:25" ht="19.5" customHeight="1" x14ac:dyDescent="0.2">
      <c r="A56" s="10" t="s">
        <v>4</v>
      </c>
      <c r="B56" s="41" t="s">
        <v>26</v>
      </c>
      <c r="C56" s="53" t="s">
        <v>0</v>
      </c>
      <c r="D56" s="43">
        <v>291</v>
      </c>
      <c r="E56" s="44">
        <v>291</v>
      </c>
      <c r="F56" s="44">
        <v>321</v>
      </c>
      <c r="G56" s="44">
        <v>310</v>
      </c>
      <c r="H56" s="44"/>
      <c r="I56" s="44">
        <v>312</v>
      </c>
      <c r="J56" s="44">
        <v>309</v>
      </c>
      <c r="K56" s="44">
        <v>277</v>
      </c>
      <c r="L56" s="45">
        <v>295</v>
      </c>
      <c r="M56" s="44">
        <v>300</v>
      </c>
      <c r="N56" s="45"/>
      <c r="O56" s="44"/>
      <c r="P56" s="44"/>
      <c r="Q56" s="44"/>
      <c r="R56" s="44">
        <v>291</v>
      </c>
      <c r="S56" s="44">
        <v>300</v>
      </c>
      <c r="T56" s="44" t="s">
        <v>172</v>
      </c>
      <c r="U56" s="44" t="s">
        <v>184</v>
      </c>
      <c r="V56" s="44" t="s">
        <v>199</v>
      </c>
      <c r="W56" s="68" t="s">
        <v>207</v>
      </c>
      <c r="X56" s="46" t="s">
        <v>216</v>
      </c>
      <c r="Y56" s="54"/>
    </row>
    <row r="57" spans="1:25" ht="19.5" customHeight="1" thickBot="1" x14ac:dyDescent="0.25">
      <c r="B57" s="42" t="s">
        <v>27</v>
      </c>
      <c r="C57" s="39" t="s">
        <v>1</v>
      </c>
      <c r="D57" s="59">
        <v>323</v>
      </c>
      <c r="E57" s="60">
        <v>321</v>
      </c>
      <c r="F57" s="60">
        <v>318</v>
      </c>
      <c r="G57" s="60">
        <v>312</v>
      </c>
      <c r="H57" s="60">
        <v>310</v>
      </c>
      <c r="I57" s="60">
        <v>309</v>
      </c>
      <c r="J57" s="60">
        <v>300</v>
      </c>
      <c r="K57" s="60">
        <v>300</v>
      </c>
      <c r="L57" s="60">
        <v>300</v>
      </c>
      <c r="M57" s="61">
        <v>298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40"/>
      <c r="Y57" s="55">
        <f>AVERAGE(D57:M57)</f>
        <v>309.10000000000002</v>
      </c>
    </row>
    <row r="58" spans="1:25" ht="19.5" customHeight="1" thickBot="1" x14ac:dyDescent="0.25">
      <c r="F58" s="8"/>
    </row>
    <row r="59" spans="1:25" ht="25.5" customHeight="1" thickBot="1" x14ac:dyDescent="0.25">
      <c r="B59" s="65" t="s">
        <v>28</v>
      </c>
      <c r="C59" s="56"/>
      <c r="D59" s="57">
        <v>1</v>
      </c>
      <c r="E59" s="57">
        <v>2</v>
      </c>
      <c r="F59" s="57">
        <v>3</v>
      </c>
      <c r="G59" s="57">
        <v>4</v>
      </c>
      <c r="H59" s="57">
        <v>5</v>
      </c>
      <c r="I59" s="57">
        <v>6</v>
      </c>
      <c r="J59" s="57">
        <v>7</v>
      </c>
      <c r="K59" s="57">
        <v>8</v>
      </c>
      <c r="L59" s="57">
        <v>9</v>
      </c>
      <c r="M59" s="57">
        <v>10</v>
      </c>
      <c r="N59" s="57">
        <v>11</v>
      </c>
      <c r="O59" s="57">
        <v>12</v>
      </c>
      <c r="P59" s="57">
        <v>13</v>
      </c>
      <c r="Q59" s="57">
        <v>14</v>
      </c>
      <c r="R59" s="57">
        <v>15</v>
      </c>
      <c r="S59" s="57">
        <v>16</v>
      </c>
      <c r="T59" s="57">
        <v>17</v>
      </c>
      <c r="U59" s="57">
        <v>18</v>
      </c>
      <c r="V59" s="57">
        <v>19</v>
      </c>
      <c r="W59" s="57">
        <v>20</v>
      </c>
      <c r="X59" s="57">
        <v>21</v>
      </c>
      <c r="Y59" s="58"/>
    </row>
    <row r="60" spans="1:25" ht="19.5" customHeight="1" x14ac:dyDescent="0.2">
      <c r="A60" s="10" t="s">
        <v>3</v>
      </c>
      <c r="B60" s="41" t="s">
        <v>6</v>
      </c>
      <c r="C60" s="53" t="s">
        <v>0</v>
      </c>
      <c r="D60" s="43">
        <v>252</v>
      </c>
      <c r="E60" s="44">
        <v>256</v>
      </c>
      <c r="F60" s="44">
        <v>257</v>
      </c>
      <c r="G60" s="44">
        <v>242</v>
      </c>
      <c r="H60" s="44" t="s">
        <v>119</v>
      </c>
      <c r="I60" s="44">
        <v>247</v>
      </c>
      <c r="J60" s="44" t="s">
        <v>125</v>
      </c>
      <c r="K60" s="45">
        <v>235</v>
      </c>
      <c r="L60" s="45">
        <v>249</v>
      </c>
      <c r="M60" s="44">
        <v>250</v>
      </c>
      <c r="N60" s="44">
        <v>246</v>
      </c>
      <c r="O60" s="44">
        <v>232</v>
      </c>
      <c r="P60" s="44"/>
      <c r="Q60" s="44"/>
      <c r="R60" s="44">
        <v>256</v>
      </c>
      <c r="S60" s="44">
        <v>264</v>
      </c>
      <c r="T60" s="44"/>
      <c r="U60" s="44"/>
      <c r="V60" s="44">
        <v>240</v>
      </c>
      <c r="W60" s="68" t="s">
        <v>206</v>
      </c>
      <c r="X60" s="46">
        <v>246</v>
      </c>
      <c r="Y60" s="54"/>
    </row>
    <row r="61" spans="1:25" ht="19.5" customHeight="1" thickBot="1" x14ac:dyDescent="0.25">
      <c r="B61" s="42" t="s">
        <v>25</v>
      </c>
      <c r="C61" s="39" t="s">
        <v>1</v>
      </c>
      <c r="D61" s="59">
        <v>264</v>
      </c>
      <c r="E61" s="60">
        <v>257</v>
      </c>
      <c r="F61" s="60">
        <v>256</v>
      </c>
      <c r="G61" s="60">
        <v>256</v>
      </c>
      <c r="H61" s="60">
        <v>253</v>
      </c>
      <c r="I61" s="60">
        <v>252</v>
      </c>
      <c r="J61" s="60">
        <v>251</v>
      </c>
      <c r="K61" s="60">
        <v>250</v>
      </c>
      <c r="L61" s="60">
        <v>250</v>
      </c>
      <c r="M61" s="61">
        <v>249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40"/>
      <c r="Y61" s="55">
        <f>AVERAGE(D61:M61)</f>
        <v>253.8</v>
      </c>
    </row>
    <row r="62" spans="1:25" ht="19.5" customHeight="1" x14ac:dyDescent="0.2">
      <c r="A62" s="10" t="s">
        <v>4</v>
      </c>
      <c r="B62" s="41" t="s">
        <v>23</v>
      </c>
      <c r="C62" s="53" t="s">
        <v>0</v>
      </c>
      <c r="D62" s="43">
        <v>219</v>
      </c>
      <c r="E62" s="44">
        <v>239</v>
      </c>
      <c r="F62" s="44">
        <v>245</v>
      </c>
      <c r="G62" s="44">
        <v>236</v>
      </c>
      <c r="H62" s="44">
        <v>235</v>
      </c>
      <c r="I62" s="44">
        <v>248</v>
      </c>
      <c r="J62" s="44">
        <v>227</v>
      </c>
      <c r="K62" s="44">
        <v>241</v>
      </c>
      <c r="L62" s="45">
        <v>233</v>
      </c>
      <c r="M62" s="44">
        <v>242</v>
      </c>
      <c r="N62" s="45">
        <v>227</v>
      </c>
      <c r="O62" s="44">
        <v>224</v>
      </c>
      <c r="P62" s="44">
        <v>230</v>
      </c>
      <c r="Q62" s="44">
        <v>253</v>
      </c>
      <c r="R62" s="44">
        <v>237</v>
      </c>
      <c r="S62" s="44"/>
      <c r="T62" s="44">
        <v>246</v>
      </c>
      <c r="U62" s="44">
        <v>237</v>
      </c>
      <c r="V62" s="44">
        <v>233</v>
      </c>
      <c r="W62" s="68">
        <v>237</v>
      </c>
      <c r="X62" s="46">
        <v>241</v>
      </c>
      <c r="Y62" s="54"/>
    </row>
    <row r="63" spans="1:25" ht="19.5" customHeight="1" thickBot="1" x14ac:dyDescent="0.25">
      <c r="B63" s="42" t="s">
        <v>24</v>
      </c>
      <c r="C63" s="39" t="s">
        <v>1</v>
      </c>
      <c r="D63" s="59">
        <v>253</v>
      </c>
      <c r="E63" s="60">
        <v>248</v>
      </c>
      <c r="F63" s="60">
        <v>246</v>
      </c>
      <c r="G63" s="60">
        <v>245</v>
      </c>
      <c r="H63" s="60">
        <v>242</v>
      </c>
      <c r="I63" s="60">
        <v>241</v>
      </c>
      <c r="J63" s="60">
        <v>241</v>
      </c>
      <c r="K63" s="60">
        <v>239</v>
      </c>
      <c r="L63" s="60">
        <v>237</v>
      </c>
      <c r="M63" s="61">
        <v>237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40"/>
      <c r="Y63" s="55">
        <f>AVERAGE(D63:M63)</f>
        <v>242.9</v>
      </c>
    </row>
    <row r="64" spans="1:25" ht="19.5" customHeight="1" x14ac:dyDescent="0.2">
      <c r="A64" s="10" t="s">
        <v>5</v>
      </c>
      <c r="B64" s="41" t="s">
        <v>117</v>
      </c>
      <c r="C64" s="53" t="s">
        <v>0</v>
      </c>
      <c r="D64" s="43"/>
      <c r="E64" s="44"/>
      <c r="F64" s="44"/>
      <c r="G64" s="44"/>
      <c r="H64" s="44" t="s">
        <v>118</v>
      </c>
      <c r="I64" s="44"/>
      <c r="J64" s="44" t="s">
        <v>124</v>
      </c>
      <c r="K64" s="45"/>
      <c r="L64" s="45"/>
      <c r="M64" s="44" t="s">
        <v>135</v>
      </c>
      <c r="N64" s="45"/>
      <c r="O64" s="44" t="s">
        <v>143</v>
      </c>
      <c r="P64" s="44"/>
      <c r="Q64" s="44"/>
      <c r="R64" s="44"/>
      <c r="S64" s="44" t="s">
        <v>167</v>
      </c>
      <c r="T64" s="44">
        <v>207</v>
      </c>
      <c r="U64" s="44"/>
      <c r="V64" s="44" t="s">
        <v>198</v>
      </c>
      <c r="W64" s="68"/>
      <c r="X64" s="46"/>
      <c r="Y64" s="54"/>
    </row>
    <row r="65" spans="1:25" ht="19.5" customHeight="1" thickBot="1" x14ac:dyDescent="0.25">
      <c r="B65" s="42" t="s">
        <v>116</v>
      </c>
      <c r="C65" s="39" t="s">
        <v>1</v>
      </c>
      <c r="D65" s="59">
        <v>241</v>
      </c>
      <c r="E65" s="60">
        <v>239</v>
      </c>
      <c r="F65" s="60">
        <v>237</v>
      </c>
      <c r="G65" s="60">
        <v>237</v>
      </c>
      <c r="H65" s="60">
        <v>235</v>
      </c>
      <c r="I65" s="60">
        <v>229</v>
      </c>
      <c r="J65" s="60">
        <v>228</v>
      </c>
      <c r="K65" s="60">
        <v>226</v>
      </c>
      <c r="L65" s="60">
        <v>223</v>
      </c>
      <c r="M65" s="61">
        <v>222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40"/>
      <c r="Y65" s="55">
        <f>AVERAGE(D65:M65)</f>
        <v>231.7</v>
      </c>
    </row>
    <row r="66" spans="1:25" ht="19.5" customHeight="1" thickBot="1" x14ac:dyDescent="0.25"/>
    <row r="67" spans="1:25" ht="25.5" customHeight="1" thickBot="1" x14ac:dyDescent="0.25">
      <c r="B67" s="65" t="s">
        <v>33</v>
      </c>
      <c r="C67" s="56"/>
      <c r="D67" s="57">
        <v>1</v>
      </c>
      <c r="E67" s="57">
        <v>2</v>
      </c>
      <c r="F67" s="57">
        <v>3</v>
      </c>
      <c r="G67" s="57">
        <v>4</v>
      </c>
      <c r="H67" s="57">
        <v>5</v>
      </c>
      <c r="I67" s="57">
        <v>6</v>
      </c>
      <c r="J67" s="57">
        <v>7</v>
      </c>
      <c r="K67" s="57">
        <v>8</v>
      </c>
      <c r="L67" s="57">
        <v>9</v>
      </c>
      <c r="M67" s="57">
        <v>10</v>
      </c>
      <c r="N67" s="57">
        <v>11</v>
      </c>
      <c r="O67" s="57">
        <v>12</v>
      </c>
      <c r="P67" s="57">
        <v>13</v>
      </c>
      <c r="Q67" s="57">
        <v>14</v>
      </c>
      <c r="R67" s="57">
        <v>15</v>
      </c>
      <c r="S67" s="57">
        <v>16</v>
      </c>
      <c r="T67" s="57">
        <v>17</v>
      </c>
      <c r="U67" s="57">
        <v>18</v>
      </c>
      <c r="V67" s="57">
        <v>19</v>
      </c>
      <c r="W67" s="57">
        <v>20</v>
      </c>
      <c r="X67" s="57">
        <v>21</v>
      </c>
      <c r="Y67" s="58"/>
    </row>
    <row r="68" spans="1:25" ht="19.5" customHeight="1" x14ac:dyDescent="0.2">
      <c r="A68" s="10" t="s">
        <v>3</v>
      </c>
      <c r="B68" s="41" t="s">
        <v>147</v>
      </c>
      <c r="C68" s="53" t="s">
        <v>0</v>
      </c>
      <c r="D68" s="43"/>
      <c r="E68" s="44"/>
      <c r="F68" s="44"/>
      <c r="G68" s="44"/>
      <c r="H68" s="44"/>
      <c r="I68" s="44"/>
      <c r="J68" s="44"/>
      <c r="K68" s="44"/>
      <c r="L68" s="45"/>
      <c r="M68" s="44"/>
      <c r="N68" s="45"/>
      <c r="O68" s="44"/>
      <c r="P68" s="44"/>
      <c r="Q68" s="44">
        <v>81</v>
      </c>
      <c r="R68" s="44" t="s">
        <v>154</v>
      </c>
      <c r="S68" s="44">
        <v>102</v>
      </c>
      <c r="T68" s="44"/>
      <c r="U68" s="44" t="s">
        <v>181</v>
      </c>
      <c r="V68" s="44" t="s">
        <v>195</v>
      </c>
      <c r="W68" s="68" t="s">
        <v>203</v>
      </c>
      <c r="X68" s="46" t="s">
        <v>214</v>
      </c>
      <c r="Y68" s="54"/>
    </row>
    <row r="69" spans="1:25" ht="19.5" customHeight="1" thickBot="1" x14ac:dyDescent="0.25">
      <c r="B69" s="42" t="s">
        <v>148</v>
      </c>
      <c r="C69" s="39" t="s">
        <v>1</v>
      </c>
      <c r="D69" s="59">
        <v>125</v>
      </c>
      <c r="E69" s="60">
        <v>122</v>
      </c>
      <c r="F69" s="60">
        <v>112</v>
      </c>
      <c r="G69" s="60">
        <v>111</v>
      </c>
      <c r="H69" s="60">
        <v>111</v>
      </c>
      <c r="I69" s="60">
        <v>109</v>
      </c>
      <c r="J69" s="60">
        <v>108</v>
      </c>
      <c r="K69" s="60">
        <v>107</v>
      </c>
      <c r="L69" s="60">
        <v>107</v>
      </c>
      <c r="M69" s="61">
        <v>102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40"/>
      <c r="Y69" s="55">
        <f>AVERAGE(D69:M69)</f>
        <v>111.4</v>
      </c>
    </row>
    <row r="70" spans="1:25" ht="19.5" customHeight="1" x14ac:dyDescent="0.2">
      <c r="A70" s="10" t="s">
        <v>4</v>
      </c>
      <c r="B70" s="41" t="s">
        <v>104</v>
      </c>
      <c r="C70" s="53" t="s">
        <v>0</v>
      </c>
      <c r="D70" s="43"/>
      <c r="E70" s="44"/>
      <c r="F70" s="44"/>
      <c r="G70" s="44">
        <v>68</v>
      </c>
      <c r="H70" s="44">
        <v>75</v>
      </c>
      <c r="I70" s="44">
        <v>126</v>
      </c>
      <c r="J70" s="44">
        <v>100</v>
      </c>
      <c r="K70" s="45">
        <v>83</v>
      </c>
      <c r="L70" s="45"/>
      <c r="M70" s="44"/>
      <c r="N70" s="44"/>
      <c r="O70" s="44" t="s">
        <v>142</v>
      </c>
      <c r="P70" s="44" t="s">
        <v>145</v>
      </c>
      <c r="Q70" s="44">
        <v>105</v>
      </c>
      <c r="R70" s="44" t="s">
        <v>153</v>
      </c>
      <c r="S70" s="44" t="s">
        <v>164</v>
      </c>
      <c r="T70" s="44"/>
      <c r="U70" s="44"/>
      <c r="V70" s="44" t="s">
        <v>194</v>
      </c>
      <c r="W70" s="68"/>
      <c r="X70" s="46">
        <v>103</v>
      </c>
      <c r="Y70" s="54"/>
    </row>
    <row r="71" spans="1:25" ht="19.5" customHeight="1" thickBot="1" x14ac:dyDescent="0.25">
      <c r="B71" s="42" t="s">
        <v>103</v>
      </c>
      <c r="C71" s="39" t="s">
        <v>1</v>
      </c>
      <c r="D71" s="59">
        <v>126</v>
      </c>
      <c r="E71" s="60">
        <v>116</v>
      </c>
      <c r="F71" s="60">
        <v>114</v>
      </c>
      <c r="G71" s="60">
        <v>105</v>
      </c>
      <c r="H71" s="60">
        <v>104</v>
      </c>
      <c r="I71" s="60">
        <v>104</v>
      </c>
      <c r="J71" s="60">
        <v>104</v>
      </c>
      <c r="K71" s="60">
        <v>103</v>
      </c>
      <c r="L71" s="60">
        <v>100</v>
      </c>
      <c r="M71" s="61">
        <v>99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40"/>
      <c r="Y71" s="55">
        <f>AVERAGE(D71:M71)</f>
        <v>107.5</v>
      </c>
    </row>
    <row r="72" spans="1:25" ht="19.5" customHeight="1" thickBot="1" x14ac:dyDescent="0.25"/>
    <row r="73" spans="1:25" ht="25.5" customHeight="1" thickBot="1" x14ac:dyDescent="0.25">
      <c r="B73" s="65" t="s">
        <v>34</v>
      </c>
      <c r="C73" s="56"/>
      <c r="D73" s="57">
        <v>1</v>
      </c>
      <c r="E73" s="57">
        <v>2</v>
      </c>
      <c r="F73" s="57">
        <v>3</v>
      </c>
      <c r="G73" s="57">
        <v>4</v>
      </c>
      <c r="H73" s="57">
        <v>5</v>
      </c>
      <c r="I73" s="57">
        <v>6</v>
      </c>
      <c r="J73" s="57">
        <v>7</v>
      </c>
      <c r="K73" s="57">
        <v>8</v>
      </c>
      <c r="L73" s="57">
        <v>9</v>
      </c>
      <c r="M73" s="57">
        <v>10</v>
      </c>
      <c r="N73" s="57">
        <v>11</v>
      </c>
      <c r="O73" s="57">
        <v>12</v>
      </c>
      <c r="P73" s="57">
        <v>13</v>
      </c>
      <c r="Q73" s="57">
        <v>14</v>
      </c>
      <c r="R73" s="57">
        <v>15</v>
      </c>
      <c r="S73" s="57">
        <v>16</v>
      </c>
      <c r="T73" s="57">
        <v>17</v>
      </c>
      <c r="U73" s="57">
        <v>18</v>
      </c>
      <c r="V73" s="57">
        <v>19</v>
      </c>
      <c r="W73" s="57">
        <v>20</v>
      </c>
      <c r="X73" s="57">
        <v>21</v>
      </c>
      <c r="Y73" s="58"/>
    </row>
    <row r="74" spans="1:25" ht="19.5" customHeight="1" x14ac:dyDescent="0.2">
      <c r="A74" s="10" t="s">
        <v>3</v>
      </c>
      <c r="B74" s="41" t="s">
        <v>19</v>
      </c>
      <c r="C74" s="53" t="s">
        <v>0</v>
      </c>
      <c r="D74" s="43">
        <v>321</v>
      </c>
      <c r="E74" s="44">
        <v>351</v>
      </c>
      <c r="F74" s="44" t="s">
        <v>68</v>
      </c>
      <c r="G74" s="44" t="s">
        <v>96</v>
      </c>
      <c r="H74" s="44">
        <v>344</v>
      </c>
      <c r="I74" s="44" t="s">
        <v>120</v>
      </c>
      <c r="J74" s="44"/>
      <c r="K74" s="45"/>
      <c r="L74" s="45">
        <v>352</v>
      </c>
      <c r="M74" s="44"/>
      <c r="N74" s="44"/>
      <c r="O74" s="44"/>
      <c r="P74" s="44"/>
      <c r="Q74" s="44"/>
      <c r="R74" s="44" t="s">
        <v>151</v>
      </c>
      <c r="S74" s="44"/>
      <c r="T74" s="44">
        <v>343</v>
      </c>
      <c r="U74" s="44">
        <v>355</v>
      </c>
      <c r="V74" s="44">
        <v>343</v>
      </c>
      <c r="W74" s="68">
        <v>334</v>
      </c>
      <c r="X74" s="46"/>
      <c r="Y74" s="54"/>
    </row>
    <row r="75" spans="1:25" ht="19.5" customHeight="1" thickBot="1" x14ac:dyDescent="0.25">
      <c r="B75" s="42" t="s">
        <v>20</v>
      </c>
      <c r="C75" s="39" t="s">
        <v>1</v>
      </c>
      <c r="D75" s="59">
        <v>363</v>
      </c>
      <c r="E75" s="60">
        <v>360</v>
      </c>
      <c r="F75" s="60">
        <v>353</v>
      </c>
      <c r="G75" s="60">
        <v>355</v>
      </c>
      <c r="H75" s="60">
        <v>352</v>
      </c>
      <c r="I75" s="60">
        <v>351</v>
      </c>
      <c r="J75" s="60">
        <v>351</v>
      </c>
      <c r="K75" s="60">
        <v>349</v>
      </c>
      <c r="L75" s="60">
        <v>348</v>
      </c>
      <c r="M75" s="61">
        <v>344</v>
      </c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40"/>
      <c r="Y75" s="55">
        <f>AVERAGE(D75:M75)</f>
        <v>352.6</v>
      </c>
    </row>
    <row r="76" spans="1:25" ht="19.5" customHeight="1" x14ac:dyDescent="0.2">
      <c r="A76" s="10" t="s">
        <v>4</v>
      </c>
      <c r="B76" s="41" t="s">
        <v>98</v>
      </c>
      <c r="C76" s="53" t="s">
        <v>0</v>
      </c>
      <c r="D76" s="43"/>
      <c r="E76" s="44"/>
      <c r="F76" s="44"/>
      <c r="G76" s="44" t="s">
        <v>99</v>
      </c>
      <c r="H76" s="44" t="s">
        <v>112</v>
      </c>
      <c r="I76" s="44">
        <v>324</v>
      </c>
      <c r="J76" s="44">
        <v>308</v>
      </c>
      <c r="K76" s="44"/>
      <c r="L76" s="44" t="s">
        <v>128</v>
      </c>
      <c r="M76" s="44"/>
      <c r="N76" s="45"/>
      <c r="O76" s="44" t="s">
        <v>141</v>
      </c>
      <c r="P76" s="44"/>
      <c r="Q76" s="44"/>
      <c r="R76" s="44">
        <v>302</v>
      </c>
      <c r="S76" s="44">
        <v>322</v>
      </c>
      <c r="T76" s="44"/>
      <c r="U76" s="44">
        <v>318</v>
      </c>
      <c r="V76" s="44">
        <v>302</v>
      </c>
      <c r="W76" s="68">
        <v>321</v>
      </c>
      <c r="X76" s="46"/>
      <c r="Y76" s="54"/>
    </row>
    <row r="77" spans="1:25" ht="19.5" customHeight="1" thickBot="1" x14ac:dyDescent="0.25">
      <c r="B77" s="42" t="s">
        <v>97</v>
      </c>
      <c r="C77" s="39" t="s">
        <v>1</v>
      </c>
      <c r="D77" s="59">
        <v>330</v>
      </c>
      <c r="E77" s="60">
        <v>328</v>
      </c>
      <c r="F77" s="60">
        <v>324</v>
      </c>
      <c r="G77" s="60">
        <v>322</v>
      </c>
      <c r="H77" s="60">
        <v>321</v>
      </c>
      <c r="I77" s="60">
        <v>320</v>
      </c>
      <c r="J77" s="60">
        <v>319</v>
      </c>
      <c r="K77" s="60">
        <v>318</v>
      </c>
      <c r="L77" s="60">
        <v>313</v>
      </c>
      <c r="M77" s="61">
        <v>309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40"/>
      <c r="Y77" s="55">
        <f>AVERAGE(D77:M77)</f>
        <v>320.39999999999998</v>
      </c>
    </row>
    <row r="78" spans="1:25" ht="19.5" customHeight="1" x14ac:dyDescent="0.2">
      <c r="A78" s="10" t="s">
        <v>5</v>
      </c>
      <c r="B78" s="41" t="s">
        <v>51</v>
      </c>
      <c r="C78" s="53" t="s">
        <v>0</v>
      </c>
      <c r="D78" s="43"/>
      <c r="E78" s="44">
        <v>299</v>
      </c>
      <c r="F78" s="44"/>
      <c r="G78" s="44">
        <v>298</v>
      </c>
      <c r="H78" s="44"/>
      <c r="I78" s="44">
        <v>290</v>
      </c>
      <c r="J78" s="44"/>
      <c r="K78" s="45"/>
      <c r="L78" s="45"/>
      <c r="M78" s="44"/>
      <c r="N78" s="45"/>
      <c r="O78" s="44"/>
      <c r="P78" s="44">
        <v>298</v>
      </c>
      <c r="Q78" s="44"/>
      <c r="R78" s="44">
        <v>312</v>
      </c>
      <c r="S78" s="44"/>
      <c r="T78" s="44"/>
      <c r="U78" s="44" t="s">
        <v>180</v>
      </c>
      <c r="V78" s="44" t="s">
        <v>193</v>
      </c>
      <c r="W78" s="68">
        <v>299</v>
      </c>
      <c r="X78" s="46"/>
      <c r="Y78" s="54"/>
    </row>
    <row r="79" spans="1:25" ht="19.5" customHeight="1" thickBot="1" x14ac:dyDescent="0.25">
      <c r="B79" s="42" t="s">
        <v>50</v>
      </c>
      <c r="C79" s="39" t="s">
        <v>1</v>
      </c>
      <c r="D79" s="59">
        <v>338</v>
      </c>
      <c r="E79" s="60">
        <v>312</v>
      </c>
      <c r="F79" s="60">
        <v>303</v>
      </c>
      <c r="G79" s="60">
        <v>299</v>
      </c>
      <c r="H79" s="60">
        <v>299</v>
      </c>
      <c r="I79" s="60">
        <v>298</v>
      </c>
      <c r="J79" s="60">
        <v>298</v>
      </c>
      <c r="K79" s="60">
        <v>298</v>
      </c>
      <c r="L79" s="60">
        <v>297</v>
      </c>
      <c r="M79" s="61">
        <v>290</v>
      </c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40"/>
      <c r="Y79" s="55">
        <f>AVERAGE(D79:M79)</f>
        <v>303.2</v>
      </c>
    </row>
    <row r="80" spans="1:25" ht="19.5" customHeight="1" x14ac:dyDescent="0.2">
      <c r="A80" s="10" t="s">
        <v>58</v>
      </c>
      <c r="B80" s="41" t="s">
        <v>73</v>
      </c>
      <c r="C80" s="53" t="s">
        <v>0</v>
      </c>
      <c r="D80" s="43"/>
      <c r="E80" s="44"/>
      <c r="F80" s="44">
        <v>263</v>
      </c>
      <c r="G80" s="44">
        <v>282</v>
      </c>
      <c r="H80" s="44">
        <v>271</v>
      </c>
      <c r="I80" s="44">
        <v>256</v>
      </c>
      <c r="J80" s="44"/>
      <c r="K80" s="44"/>
      <c r="L80" s="44"/>
      <c r="M80" s="44"/>
      <c r="N80" s="45"/>
      <c r="O80" s="44">
        <v>219</v>
      </c>
      <c r="P80" s="44"/>
      <c r="Q80" s="44"/>
      <c r="R80" s="44" t="s">
        <v>152</v>
      </c>
      <c r="S80" s="44"/>
      <c r="T80" s="44"/>
      <c r="U80" s="44">
        <v>256</v>
      </c>
      <c r="V80" s="44">
        <v>292</v>
      </c>
      <c r="W80" s="68" t="s">
        <v>202</v>
      </c>
      <c r="X80" s="46"/>
      <c r="Y80" s="54"/>
    </row>
    <row r="81" spans="1:25" ht="19.5" customHeight="1" thickBot="1" x14ac:dyDescent="0.25">
      <c r="B81" s="42" t="s">
        <v>71</v>
      </c>
      <c r="C81" s="39" t="s">
        <v>1</v>
      </c>
      <c r="D81" s="59">
        <v>300</v>
      </c>
      <c r="E81" s="60">
        <v>292</v>
      </c>
      <c r="F81" s="60">
        <v>287</v>
      </c>
      <c r="G81" s="60">
        <v>282</v>
      </c>
      <c r="H81" s="60">
        <v>277</v>
      </c>
      <c r="I81" s="60">
        <v>271</v>
      </c>
      <c r="J81" s="60">
        <v>264</v>
      </c>
      <c r="K81" s="60">
        <v>263</v>
      </c>
      <c r="L81" s="60">
        <v>256</v>
      </c>
      <c r="M81" s="61">
        <v>256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40"/>
      <c r="Y81" s="55">
        <f>AVERAGE(D81:M81)</f>
        <v>274.8</v>
      </c>
    </row>
    <row r="82" spans="1:25" ht="19.5" customHeight="1" x14ac:dyDescent="0.2">
      <c r="B82" s="41" t="s">
        <v>74</v>
      </c>
      <c r="C82" s="53" t="s">
        <v>0</v>
      </c>
      <c r="D82" s="43"/>
      <c r="E82" s="44"/>
      <c r="F82" s="44">
        <v>247</v>
      </c>
      <c r="G82" s="44">
        <v>257</v>
      </c>
      <c r="H82" s="44"/>
      <c r="I82" s="44">
        <v>286</v>
      </c>
      <c r="J82" s="44">
        <v>254</v>
      </c>
      <c r="K82" s="45"/>
      <c r="L82" s="45"/>
      <c r="M82" s="45"/>
      <c r="N82" s="45"/>
      <c r="O82" s="44"/>
      <c r="P82" s="44">
        <v>251</v>
      </c>
      <c r="Q82" s="44"/>
      <c r="R82" s="44">
        <v>269</v>
      </c>
      <c r="S82" s="44"/>
      <c r="T82" s="44"/>
      <c r="U82" s="44"/>
      <c r="V82" s="44"/>
      <c r="W82" s="68"/>
      <c r="X82" s="46"/>
      <c r="Y82" s="70"/>
    </row>
    <row r="83" spans="1:25" ht="19.5" customHeight="1" thickBot="1" x14ac:dyDescent="0.25">
      <c r="B83" s="42" t="s">
        <v>72</v>
      </c>
      <c r="C83" s="39" t="s">
        <v>1</v>
      </c>
      <c r="D83" s="72"/>
      <c r="E83" s="73"/>
      <c r="F83" s="73"/>
      <c r="G83" s="73"/>
      <c r="H83" s="73"/>
      <c r="I83" s="73"/>
      <c r="J83" s="73"/>
      <c r="K83" s="73"/>
      <c r="L83" s="73"/>
      <c r="M83" s="74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40"/>
      <c r="Y83" s="71"/>
    </row>
    <row r="84" spans="1:25" ht="19.5" customHeight="1" x14ac:dyDescent="0.2">
      <c r="B84" s="41" t="s">
        <v>70</v>
      </c>
      <c r="C84" s="53" t="s">
        <v>0</v>
      </c>
      <c r="D84" s="76"/>
      <c r="E84" s="77"/>
      <c r="F84" s="77">
        <v>322</v>
      </c>
      <c r="G84" s="77">
        <v>322</v>
      </c>
      <c r="H84" s="77">
        <v>315</v>
      </c>
      <c r="I84" s="77">
        <v>300</v>
      </c>
      <c r="J84" s="77"/>
      <c r="K84" s="78"/>
      <c r="L84" s="78"/>
      <c r="M84" s="78"/>
      <c r="N84" s="78"/>
      <c r="O84" s="77"/>
      <c r="P84" s="77"/>
      <c r="Q84" s="77"/>
      <c r="R84" s="77"/>
      <c r="S84" s="77"/>
      <c r="T84" s="77"/>
      <c r="U84" s="77"/>
      <c r="V84" s="77"/>
      <c r="W84" s="79"/>
      <c r="X84" s="80"/>
      <c r="Y84" s="70"/>
    </row>
    <row r="85" spans="1:25" ht="19.5" customHeight="1" thickBot="1" x14ac:dyDescent="0.25">
      <c r="B85" s="42" t="s">
        <v>69</v>
      </c>
      <c r="C85" s="39" t="s">
        <v>1</v>
      </c>
      <c r="D85" s="72"/>
      <c r="E85" s="73"/>
      <c r="F85" s="73"/>
      <c r="G85" s="73"/>
      <c r="H85" s="73"/>
      <c r="I85" s="73"/>
      <c r="J85" s="73"/>
      <c r="K85" s="73"/>
      <c r="L85" s="73"/>
      <c r="M85" s="74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81"/>
      <c r="Y85" s="71"/>
    </row>
    <row r="86" spans="1:25" ht="19.5" customHeight="1" x14ac:dyDescent="0.2">
      <c r="B86" s="41" t="s">
        <v>101</v>
      </c>
      <c r="C86" s="53" t="s">
        <v>0</v>
      </c>
      <c r="D86" s="76"/>
      <c r="E86" s="77"/>
      <c r="F86" s="77"/>
      <c r="G86" s="77" t="s">
        <v>102</v>
      </c>
      <c r="H86" s="77">
        <v>226</v>
      </c>
      <c r="I86" s="77"/>
      <c r="J86" s="77"/>
      <c r="K86" s="78"/>
      <c r="L86" s="78"/>
      <c r="M86" s="77"/>
      <c r="N86" s="45"/>
      <c r="O86" s="44"/>
      <c r="P86" s="44"/>
      <c r="Q86" s="44"/>
      <c r="R86" s="44"/>
      <c r="S86" s="44"/>
      <c r="T86" s="44"/>
      <c r="U86" s="44"/>
      <c r="V86" s="44"/>
      <c r="W86" s="68"/>
      <c r="X86" s="46"/>
      <c r="Y86" s="70"/>
    </row>
    <row r="87" spans="1:25" ht="19.5" customHeight="1" thickBot="1" x14ac:dyDescent="0.25">
      <c r="B87" s="42" t="s">
        <v>100</v>
      </c>
      <c r="C87" s="39" t="s">
        <v>1</v>
      </c>
      <c r="D87" s="72"/>
      <c r="E87" s="73"/>
      <c r="F87" s="73"/>
      <c r="G87" s="73"/>
      <c r="H87" s="73"/>
      <c r="I87" s="73"/>
      <c r="J87" s="73"/>
      <c r="K87" s="73"/>
      <c r="L87" s="73"/>
      <c r="M87" s="74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40"/>
      <c r="Y87" s="71"/>
    </row>
    <row r="88" spans="1:25" ht="19.5" customHeight="1" thickBot="1" x14ac:dyDescent="0.25"/>
    <row r="89" spans="1:25" ht="25.5" customHeight="1" thickBot="1" x14ac:dyDescent="0.25">
      <c r="B89" s="65" t="s">
        <v>32</v>
      </c>
      <c r="C89" s="56"/>
      <c r="D89" s="57">
        <v>1</v>
      </c>
      <c r="E89" s="57">
        <v>2</v>
      </c>
      <c r="F89" s="57">
        <v>3</v>
      </c>
      <c r="G89" s="57">
        <v>4</v>
      </c>
      <c r="H89" s="57">
        <v>5</v>
      </c>
      <c r="I89" s="57">
        <v>6</v>
      </c>
      <c r="J89" s="57">
        <v>7</v>
      </c>
      <c r="K89" s="57">
        <v>8</v>
      </c>
      <c r="L89" s="57">
        <v>9</v>
      </c>
      <c r="M89" s="57">
        <v>10</v>
      </c>
      <c r="N89" s="57">
        <v>11</v>
      </c>
      <c r="O89" s="57">
        <v>12</v>
      </c>
      <c r="P89" s="57">
        <v>13</v>
      </c>
      <c r="Q89" s="57">
        <v>14</v>
      </c>
      <c r="R89" s="57">
        <v>15</v>
      </c>
      <c r="S89" s="57">
        <v>16</v>
      </c>
      <c r="T89" s="57">
        <v>17</v>
      </c>
      <c r="U89" s="57">
        <v>18</v>
      </c>
      <c r="V89" s="57">
        <v>19</v>
      </c>
      <c r="W89" s="57">
        <v>20</v>
      </c>
      <c r="X89" s="57">
        <v>21</v>
      </c>
      <c r="Y89" s="58"/>
    </row>
    <row r="90" spans="1:25" ht="19.5" customHeight="1" x14ac:dyDescent="0.2">
      <c r="A90" s="10" t="s">
        <v>3</v>
      </c>
      <c r="B90" s="41" t="s">
        <v>21</v>
      </c>
      <c r="C90" s="38" t="s">
        <v>0</v>
      </c>
      <c r="D90" s="43">
        <v>356</v>
      </c>
      <c r="E90" s="44">
        <v>366</v>
      </c>
      <c r="F90" s="44" t="s">
        <v>76</v>
      </c>
      <c r="G90" s="44" t="s">
        <v>105</v>
      </c>
      <c r="H90" s="44">
        <v>365</v>
      </c>
      <c r="I90" s="44">
        <v>365</v>
      </c>
      <c r="J90" s="44"/>
      <c r="K90" s="45"/>
      <c r="L90" s="45"/>
      <c r="M90" s="44"/>
      <c r="N90" s="45"/>
      <c r="O90" s="44"/>
      <c r="P90" s="44"/>
      <c r="Q90" s="44"/>
      <c r="R90" s="44">
        <v>372</v>
      </c>
      <c r="S90" s="44"/>
      <c r="T90" s="44">
        <v>360</v>
      </c>
      <c r="U90" s="44" t="s">
        <v>173</v>
      </c>
      <c r="V90" s="44" t="s">
        <v>196</v>
      </c>
      <c r="W90" s="68">
        <v>375</v>
      </c>
      <c r="X90" s="46">
        <v>370</v>
      </c>
      <c r="Y90" s="54"/>
    </row>
    <row r="91" spans="1:25" ht="19.5" customHeight="1" thickBot="1" x14ac:dyDescent="0.25">
      <c r="B91" s="42" t="s">
        <v>22</v>
      </c>
      <c r="C91" s="39" t="s">
        <v>1</v>
      </c>
      <c r="D91" s="59">
        <v>377</v>
      </c>
      <c r="E91" s="60">
        <v>375</v>
      </c>
      <c r="F91" s="60">
        <v>375</v>
      </c>
      <c r="G91" s="60">
        <v>375</v>
      </c>
      <c r="H91" s="60">
        <v>372</v>
      </c>
      <c r="I91" s="60">
        <v>372</v>
      </c>
      <c r="J91" s="60">
        <v>370</v>
      </c>
      <c r="K91" s="60">
        <v>369</v>
      </c>
      <c r="L91" s="60">
        <v>369</v>
      </c>
      <c r="M91" s="61">
        <v>368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40"/>
      <c r="Y91" s="55">
        <f>AVERAGE(D91:M91)</f>
        <v>372.2</v>
      </c>
    </row>
    <row r="92" spans="1:25" ht="19.5" customHeight="1" x14ac:dyDescent="0.2"/>
    <row r="93" spans="1:25" ht="22.5" customHeight="1" x14ac:dyDescent="0.2">
      <c r="B93" s="36" t="s">
        <v>39</v>
      </c>
      <c r="C93" s="27"/>
    </row>
    <row r="94" spans="1:25" ht="19.5" customHeight="1" thickBot="1" x14ac:dyDescent="0.25"/>
    <row r="95" spans="1:25" ht="25.5" customHeight="1" thickBot="1" x14ac:dyDescent="0.25">
      <c r="B95" s="65" t="s">
        <v>80</v>
      </c>
      <c r="C95" s="56"/>
      <c r="D95" s="57">
        <v>1</v>
      </c>
      <c r="E95" s="57">
        <v>2</v>
      </c>
      <c r="F95" s="57">
        <v>3</v>
      </c>
      <c r="G95" s="57">
        <v>4</v>
      </c>
      <c r="H95" s="57">
        <v>5</v>
      </c>
      <c r="I95" s="57">
        <v>6</v>
      </c>
      <c r="J95" s="57">
        <v>7</v>
      </c>
      <c r="K95" s="57">
        <v>8</v>
      </c>
      <c r="L95" s="57">
        <v>9</v>
      </c>
      <c r="M95" s="57">
        <v>10</v>
      </c>
      <c r="N95" s="57">
        <v>11</v>
      </c>
      <c r="O95" s="57">
        <v>12</v>
      </c>
      <c r="P95" s="57">
        <v>13</v>
      </c>
      <c r="Q95" s="57">
        <v>14</v>
      </c>
      <c r="R95" s="57">
        <v>15</v>
      </c>
      <c r="S95" s="57">
        <v>16</v>
      </c>
      <c r="T95" s="57">
        <v>17</v>
      </c>
      <c r="U95" s="57">
        <v>18</v>
      </c>
      <c r="V95" s="57">
        <v>19</v>
      </c>
      <c r="W95" s="57">
        <v>20</v>
      </c>
      <c r="X95" s="57">
        <v>21</v>
      </c>
      <c r="Y95" s="58"/>
    </row>
    <row r="96" spans="1:25" ht="19.5" customHeight="1" x14ac:dyDescent="0.2">
      <c r="A96" s="10" t="s">
        <v>3</v>
      </c>
      <c r="B96" s="41" t="s">
        <v>12</v>
      </c>
      <c r="C96" s="38" t="s">
        <v>0</v>
      </c>
      <c r="D96" s="43">
        <v>367</v>
      </c>
      <c r="E96" s="44">
        <v>365</v>
      </c>
      <c r="F96" s="44">
        <v>366</v>
      </c>
      <c r="G96" s="44">
        <v>373</v>
      </c>
      <c r="H96" s="44" t="s">
        <v>108</v>
      </c>
      <c r="I96" s="44"/>
      <c r="J96" s="44">
        <v>367</v>
      </c>
      <c r="K96" s="45"/>
      <c r="L96" s="45"/>
      <c r="M96" s="44"/>
      <c r="N96" s="44" t="s">
        <v>137</v>
      </c>
      <c r="O96" s="44"/>
      <c r="P96" s="44"/>
      <c r="Q96" s="44"/>
      <c r="R96" s="44"/>
      <c r="S96" s="44">
        <v>364</v>
      </c>
      <c r="T96" s="44"/>
      <c r="U96" s="44"/>
      <c r="V96" s="44"/>
      <c r="W96" s="68"/>
      <c r="X96" s="46">
        <v>371</v>
      </c>
      <c r="Y96" s="54"/>
    </row>
    <row r="97" spans="1:25" ht="19.5" customHeight="1" thickBot="1" x14ac:dyDescent="0.25">
      <c r="B97" s="42" t="s">
        <v>13</v>
      </c>
      <c r="C97" s="39" t="s">
        <v>1</v>
      </c>
      <c r="D97" s="59">
        <v>374</v>
      </c>
      <c r="E97" s="60">
        <v>373</v>
      </c>
      <c r="F97" s="60">
        <v>371</v>
      </c>
      <c r="G97" s="60">
        <v>367</v>
      </c>
      <c r="H97" s="60">
        <v>367</v>
      </c>
      <c r="I97" s="60">
        <v>366</v>
      </c>
      <c r="J97" s="60">
        <v>365</v>
      </c>
      <c r="K97" s="60">
        <v>364</v>
      </c>
      <c r="L97" s="60">
        <v>363</v>
      </c>
      <c r="M97" s="61">
        <v>362</v>
      </c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40"/>
      <c r="Y97" s="55">
        <f>AVERAGE(D97:M97)</f>
        <v>367.2</v>
      </c>
    </row>
    <row r="98" spans="1:25" ht="19.5" customHeight="1" x14ac:dyDescent="0.2">
      <c r="A98" s="10" t="s">
        <v>4</v>
      </c>
      <c r="B98" s="41" t="s">
        <v>82</v>
      </c>
      <c r="C98" s="53" t="s">
        <v>0</v>
      </c>
      <c r="D98" s="43"/>
      <c r="E98" s="44"/>
      <c r="F98" s="44">
        <v>359</v>
      </c>
      <c r="G98" s="44"/>
      <c r="H98" s="44" t="s">
        <v>115</v>
      </c>
      <c r="I98" s="44" t="s">
        <v>121</v>
      </c>
      <c r="J98" s="44">
        <v>349</v>
      </c>
      <c r="K98" s="44">
        <v>342</v>
      </c>
      <c r="L98" s="44" t="s">
        <v>129</v>
      </c>
      <c r="M98" s="44"/>
      <c r="N98" s="45">
        <v>349</v>
      </c>
      <c r="O98" s="44">
        <v>353</v>
      </c>
      <c r="P98" s="44"/>
      <c r="Q98" s="44"/>
      <c r="R98" s="44" t="s">
        <v>155</v>
      </c>
      <c r="S98" s="44" t="s">
        <v>159</v>
      </c>
      <c r="T98" s="44"/>
      <c r="U98" s="44">
        <v>367</v>
      </c>
      <c r="V98" s="44">
        <v>349</v>
      </c>
      <c r="W98" s="68">
        <v>366</v>
      </c>
      <c r="X98" s="46"/>
      <c r="Y98" s="54"/>
    </row>
    <row r="99" spans="1:25" ht="19.5" customHeight="1" thickBot="1" x14ac:dyDescent="0.25">
      <c r="B99" s="42" t="s">
        <v>81</v>
      </c>
      <c r="C99" s="39" t="s">
        <v>1</v>
      </c>
      <c r="D99" s="59">
        <v>369</v>
      </c>
      <c r="E99" s="60">
        <v>367</v>
      </c>
      <c r="F99" s="60">
        <v>366</v>
      </c>
      <c r="G99" s="60">
        <v>365</v>
      </c>
      <c r="H99" s="60">
        <v>362</v>
      </c>
      <c r="I99" s="60">
        <v>359</v>
      </c>
      <c r="J99" s="60">
        <v>359</v>
      </c>
      <c r="K99" s="60">
        <v>356</v>
      </c>
      <c r="L99" s="60">
        <v>353</v>
      </c>
      <c r="M99" s="61">
        <v>352</v>
      </c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40"/>
      <c r="Y99" s="55">
        <f>AVERAGE(D99:M99)</f>
        <v>360.8</v>
      </c>
    </row>
    <row r="100" spans="1:25" ht="19.5" customHeight="1" x14ac:dyDescent="0.2">
      <c r="A100" s="10" t="s">
        <v>5</v>
      </c>
      <c r="B100" s="41" t="s">
        <v>110</v>
      </c>
      <c r="C100" s="53" t="s">
        <v>0</v>
      </c>
      <c r="D100" s="43"/>
      <c r="E100" s="44"/>
      <c r="F100" s="44"/>
      <c r="G100" s="44"/>
      <c r="H100" s="44" t="s">
        <v>111</v>
      </c>
      <c r="I100" s="44"/>
      <c r="J100" s="44"/>
      <c r="K100" s="45"/>
      <c r="L100" s="45"/>
      <c r="M100" s="45"/>
      <c r="N100" s="44" t="s">
        <v>138</v>
      </c>
      <c r="O100" s="44"/>
      <c r="P100" s="44"/>
      <c r="Q100" s="44"/>
      <c r="R100" s="44"/>
      <c r="S100" s="44"/>
      <c r="T100" s="44" t="s">
        <v>186</v>
      </c>
      <c r="U100" s="44" t="s">
        <v>185</v>
      </c>
      <c r="V100" s="44"/>
      <c r="W100" s="68"/>
      <c r="X100" s="46"/>
      <c r="Y100" s="54"/>
    </row>
    <row r="101" spans="1:25" ht="19.5" customHeight="1" thickBot="1" x14ac:dyDescent="0.25">
      <c r="B101" s="42" t="s">
        <v>109</v>
      </c>
      <c r="C101" s="39" t="s">
        <v>1</v>
      </c>
      <c r="D101" s="59">
        <v>339</v>
      </c>
      <c r="E101" s="60">
        <v>331</v>
      </c>
      <c r="F101" s="60">
        <v>330</v>
      </c>
      <c r="G101" s="60">
        <v>322</v>
      </c>
      <c r="H101" s="60">
        <v>322</v>
      </c>
      <c r="I101" s="60">
        <v>319</v>
      </c>
      <c r="J101" s="60">
        <v>318</v>
      </c>
      <c r="K101" s="60">
        <v>310</v>
      </c>
      <c r="L101" s="60">
        <v>307</v>
      </c>
      <c r="M101" s="61">
        <v>300</v>
      </c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40"/>
      <c r="Y101" s="55">
        <f>AVERAGE(D101:M101)</f>
        <v>319.8</v>
      </c>
    </row>
    <row r="102" spans="1:25" ht="19.5" customHeight="1" x14ac:dyDescent="0.2">
      <c r="B102" s="41" t="s">
        <v>54</v>
      </c>
      <c r="C102" s="53" t="s">
        <v>0</v>
      </c>
      <c r="D102" s="76"/>
      <c r="E102" s="77" t="s">
        <v>56</v>
      </c>
      <c r="F102" s="77"/>
      <c r="G102" s="77"/>
      <c r="H102" s="77"/>
      <c r="I102" s="77"/>
      <c r="J102" s="77" t="s">
        <v>123</v>
      </c>
      <c r="K102" s="78"/>
      <c r="L102" s="78"/>
      <c r="M102" s="77"/>
      <c r="N102" s="78"/>
      <c r="O102" s="77"/>
      <c r="P102" s="77"/>
      <c r="Q102" s="77"/>
      <c r="R102" s="77"/>
      <c r="S102" s="77"/>
      <c r="T102" s="77"/>
      <c r="U102" s="77"/>
      <c r="V102" s="77"/>
      <c r="W102" s="79"/>
      <c r="X102" s="80"/>
      <c r="Y102" s="70"/>
    </row>
    <row r="103" spans="1:25" ht="19.5" customHeight="1" thickBot="1" x14ac:dyDescent="0.25">
      <c r="B103" s="42" t="s">
        <v>55</v>
      </c>
      <c r="C103" s="39" t="s">
        <v>1</v>
      </c>
      <c r="D103" s="72"/>
      <c r="E103" s="73"/>
      <c r="F103" s="73"/>
      <c r="G103" s="73"/>
      <c r="H103" s="73"/>
      <c r="I103" s="73"/>
      <c r="J103" s="73"/>
      <c r="K103" s="73"/>
      <c r="L103" s="73"/>
      <c r="M103" s="74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81"/>
      <c r="Y103" s="71"/>
    </row>
    <row r="104" spans="1:25" ht="19.5" customHeight="1" thickBot="1" x14ac:dyDescent="0.25"/>
    <row r="105" spans="1:25" ht="25.5" customHeight="1" thickBot="1" x14ac:dyDescent="0.25">
      <c r="B105" s="65" t="s">
        <v>29</v>
      </c>
      <c r="C105" s="56"/>
      <c r="D105" s="57">
        <v>1</v>
      </c>
      <c r="E105" s="57">
        <v>2</v>
      </c>
      <c r="F105" s="57">
        <v>3</v>
      </c>
      <c r="G105" s="57">
        <v>4</v>
      </c>
      <c r="H105" s="57">
        <v>5</v>
      </c>
      <c r="I105" s="57">
        <v>6</v>
      </c>
      <c r="J105" s="57">
        <v>7</v>
      </c>
      <c r="K105" s="57">
        <v>8</v>
      </c>
      <c r="L105" s="57">
        <v>9</v>
      </c>
      <c r="M105" s="57">
        <v>10</v>
      </c>
      <c r="N105" s="57">
        <v>11</v>
      </c>
      <c r="O105" s="57">
        <v>12</v>
      </c>
      <c r="P105" s="57">
        <v>13</v>
      </c>
      <c r="Q105" s="57">
        <v>14</v>
      </c>
      <c r="R105" s="57">
        <v>15</v>
      </c>
      <c r="S105" s="57">
        <v>16</v>
      </c>
      <c r="T105" s="57">
        <v>17</v>
      </c>
      <c r="U105" s="57">
        <v>18</v>
      </c>
      <c r="V105" s="57">
        <v>19</v>
      </c>
      <c r="W105" s="57">
        <v>20</v>
      </c>
      <c r="X105" s="57">
        <v>21</v>
      </c>
      <c r="Y105" s="58"/>
    </row>
    <row r="106" spans="1:25" ht="19.5" customHeight="1" x14ac:dyDescent="0.2">
      <c r="A106" s="10" t="s">
        <v>3</v>
      </c>
      <c r="B106" s="41" t="s">
        <v>8</v>
      </c>
      <c r="C106" s="38" t="s">
        <v>0</v>
      </c>
      <c r="D106" s="47">
        <v>364.2</v>
      </c>
      <c r="E106" s="48">
        <v>416.7</v>
      </c>
      <c r="F106" s="48">
        <v>417.4</v>
      </c>
      <c r="G106" s="48"/>
      <c r="H106" s="48"/>
      <c r="I106" s="48">
        <v>420.2</v>
      </c>
      <c r="J106" s="48">
        <v>415</v>
      </c>
      <c r="K106" s="49">
        <v>419</v>
      </c>
      <c r="L106" s="49"/>
      <c r="M106" s="48">
        <v>419.7</v>
      </c>
      <c r="N106" s="48">
        <v>416.3</v>
      </c>
      <c r="O106" s="48">
        <v>421.6</v>
      </c>
      <c r="P106" s="48">
        <v>419.3</v>
      </c>
      <c r="Q106" s="48">
        <v>419.7</v>
      </c>
      <c r="R106" s="48"/>
      <c r="S106" s="48">
        <v>414.7</v>
      </c>
      <c r="T106" s="48"/>
      <c r="U106" s="48">
        <v>411.9</v>
      </c>
      <c r="V106" s="48"/>
      <c r="W106" s="69">
        <v>415.3</v>
      </c>
      <c r="X106" s="50"/>
      <c r="Y106" s="54"/>
    </row>
    <row r="107" spans="1:25" ht="19.5" customHeight="1" thickBot="1" x14ac:dyDescent="0.25">
      <c r="B107" s="42" t="s">
        <v>14</v>
      </c>
      <c r="C107" s="39" t="s">
        <v>1</v>
      </c>
      <c r="D107" s="62">
        <v>421.6</v>
      </c>
      <c r="E107" s="63">
        <v>420.2</v>
      </c>
      <c r="F107" s="63">
        <v>419.7</v>
      </c>
      <c r="G107" s="63">
        <v>419.7</v>
      </c>
      <c r="H107" s="63">
        <v>419.3</v>
      </c>
      <c r="I107" s="63">
        <v>419</v>
      </c>
      <c r="J107" s="63">
        <v>417.4</v>
      </c>
      <c r="K107" s="63">
        <v>416.7</v>
      </c>
      <c r="L107" s="63">
        <v>416.3</v>
      </c>
      <c r="M107" s="64">
        <v>415.3</v>
      </c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2"/>
      <c r="Y107" s="55">
        <f>AVERAGE(D107:M107)</f>
        <v>418.52</v>
      </c>
    </row>
    <row r="108" spans="1:25" ht="19.5" customHeight="1" x14ac:dyDescent="0.2">
      <c r="A108" s="10" t="s">
        <v>4</v>
      </c>
      <c r="B108" s="41" t="s">
        <v>15</v>
      </c>
      <c r="C108" s="53" t="s">
        <v>0</v>
      </c>
      <c r="D108" s="47">
        <v>346.1</v>
      </c>
      <c r="E108" s="48">
        <v>366.9</v>
      </c>
      <c r="F108" s="48">
        <v>368.5</v>
      </c>
      <c r="G108" s="48">
        <v>380.7</v>
      </c>
      <c r="H108" s="48">
        <v>375.9</v>
      </c>
      <c r="I108" s="48">
        <v>369.7</v>
      </c>
      <c r="J108" s="48">
        <v>382.6</v>
      </c>
      <c r="K108" s="48">
        <v>374</v>
      </c>
      <c r="L108" s="48">
        <v>369.1</v>
      </c>
      <c r="M108" s="48"/>
      <c r="N108" s="48" t="s">
        <v>157</v>
      </c>
      <c r="O108" s="48"/>
      <c r="P108" s="48"/>
      <c r="Q108" s="48" t="s">
        <v>158</v>
      </c>
      <c r="R108" s="48"/>
      <c r="S108" s="48" t="s">
        <v>187</v>
      </c>
      <c r="T108" s="48" t="s">
        <v>188</v>
      </c>
      <c r="U108" s="48">
        <v>384.3</v>
      </c>
      <c r="V108" s="48" t="s">
        <v>217</v>
      </c>
      <c r="W108" s="69"/>
      <c r="X108" s="50"/>
      <c r="Y108" s="54"/>
    </row>
    <row r="109" spans="1:25" ht="19.5" customHeight="1" thickBot="1" x14ac:dyDescent="0.25">
      <c r="B109" s="42" t="s">
        <v>16</v>
      </c>
      <c r="C109" s="39" t="s">
        <v>1</v>
      </c>
      <c r="D109" s="62">
        <v>384.3</v>
      </c>
      <c r="E109" s="63">
        <v>382.6</v>
      </c>
      <c r="F109" s="63">
        <v>380.7</v>
      </c>
      <c r="G109" s="63">
        <v>378.1</v>
      </c>
      <c r="H109" s="63">
        <v>375.9</v>
      </c>
      <c r="I109" s="63">
        <v>374.7</v>
      </c>
      <c r="J109" s="63">
        <v>374</v>
      </c>
      <c r="K109" s="63">
        <v>369.7</v>
      </c>
      <c r="L109" s="63">
        <v>369.1</v>
      </c>
      <c r="M109" s="64">
        <v>368.6</v>
      </c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2"/>
      <c r="Y109" s="55">
        <f>AVERAGE(D109:M109)</f>
        <v>375.77</v>
      </c>
    </row>
  </sheetData>
  <mergeCells count="8">
    <mergeCell ref="K6:L6"/>
    <mergeCell ref="K7:L7"/>
    <mergeCell ref="T4:V4"/>
    <mergeCell ref="X4:Z4"/>
    <mergeCell ref="T5:V5"/>
    <mergeCell ref="X5:Z5"/>
    <mergeCell ref="D4:N4"/>
    <mergeCell ref="K5:L5"/>
  </mergeCells>
  <phoneticPr fontId="1" type="noConversion"/>
  <pageMargins left="0.31496062992125984" right="0.31496062992125984" top="0.78740157480314965" bottom="0.59055118110236227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Kranzl 2021-22</vt:lpstr>
    </vt:vector>
  </TitlesOfParts>
  <Company>LRA Bad Tölz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hgey</dc:creator>
  <cp:lastModifiedBy>Hans</cp:lastModifiedBy>
  <cp:lastPrinted>2022-03-04T21:58:26Z</cp:lastPrinted>
  <dcterms:created xsi:type="dcterms:W3CDTF">2006-08-03T11:25:57Z</dcterms:created>
  <dcterms:modified xsi:type="dcterms:W3CDTF">2022-04-09T06:23:02Z</dcterms:modified>
</cp:coreProperties>
</file>