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\Documents\HMG\SG Jachenau\Dateien für Homepage\4_Ergebnisse\"/>
    </mc:Choice>
  </mc:AlternateContent>
  <xr:revisionPtr revIDLastSave="0" documentId="13_ncr:1_{9C5E7FF2-5C0A-490C-A2AB-019281086A5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ranzl 2019-20" sheetId="1" r:id="rId1"/>
  </sheets>
  <calcPr calcId="181029"/>
</workbook>
</file>

<file path=xl/calcChain.xml><?xml version="1.0" encoding="utf-8"?>
<calcChain xmlns="http://schemas.openxmlformats.org/spreadsheetml/2006/main">
  <c r="X122" i="1" l="1"/>
  <c r="X102" i="1"/>
  <c r="X134" i="1"/>
  <c r="X126" i="1"/>
  <c r="X10" i="1"/>
  <c r="X104" i="1"/>
  <c r="X140" i="1"/>
  <c r="X130" i="1" l="1"/>
  <c r="X124" i="1"/>
  <c r="X106" i="1"/>
  <c r="X22" i="1"/>
  <c r="X120" i="1" l="1"/>
  <c r="X42" i="1"/>
  <c r="X44" i="1"/>
  <c r="X28" i="1"/>
  <c r="X16" i="1"/>
  <c r="X118" i="1" l="1"/>
  <c r="X100" i="1"/>
  <c r="X88" i="1"/>
  <c r="X94" i="1"/>
  <c r="X82" i="1"/>
  <c r="X70" i="1"/>
  <c r="X110" i="1"/>
  <c r="X150" i="1" l="1"/>
  <c r="X112" i="1"/>
  <c r="X132" i="1"/>
  <c r="X76" i="1"/>
  <c r="X78" i="1"/>
  <c r="X142" i="1"/>
  <c r="X64" i="1"/>
  <c r="X38" i="1"/>
  <c r="X36" i="1"/>
  <c r="X40" i="1"/>
  <c r="X32" i="1"/>
  <c r="X30" i="1"/>
  <c r="X20" i="1"/>
  <c r="X14" i="1"/>
  <c r="X18" i="1"/>
  <c r="X74" i="1"/>
  <c r="X54" i="1"/>
  <c r="X72" i="1" l="1"/>
  <c r="X90" i="1"/>
  <c r="X68" i="1"/>
  <c r="X62" i="1"/>
  <c r="X98" i="1"/>
  <c r="X12" i="1"/>
  <c r="X92" i="1"/>
  <c r="X116" i="1"/>
  <c r="X138" i="1"/>
</calcChain>
</file>

<file path=xl/sharedStrings.xml><?xml version="1.0" encoding="utf-8"?>
<sst xmlns="http://schemas.openxmlformats.org/spreadsheetml/2006/main" count="466" uniqueCount="300">
  <si>
    <t>SG Jachenau</t>
  </si>
  <si>
    <t>Ergebnisse</t>
  </si>
  <si>
    <t>Teiler</t>
  </si>
  <si>
    <t xml:space="preserve">Jugendklasse </t>
  </si>
  <si>
    <t>Altersklasse Damen</t>
  </si>
  <si>
    <t>Altersklasse Herren</t>
  </si>
  <si>
    <t>Seniorenklasse (30 Schuss)</t>
  </si>
  <si>
    <t>1.</t>
  </si>
  <si>
    <t>2.</t>
  </si>
  <si>
    <t>3.</t>
  </si>
  <si>
    <t>Jahresehrenscheibe:</t>
  </si>
  <si>
    <t>Müller Hans</t>
  </si>
  <si>
    <t>Nr. 200</t>
  </si>
  <si>
    <t>Seniorenklasse (40 Schuss)</t>
  </si>
  <si>
    <t>Juniorenklasse</t>
  </si>
  <si>
    <t>Demmel Verena</t>
  </si>
  <si>
    <t>Voß Peter</t>
  </si>
  <si>
    <t>Gilg Anni</t>
  </si>
  <si>
    <t>Oswald Marlies</t>
  </si>
  <si>
    <t>Aschenloher Georg</t>
  </si>
  <si>
    <t>Schülerklasse (20 Schuss)</t>
  </si>
  <si>
    <t>Pistole A</t>
  </si>
  <si>
    <t>Pistole B</t>
  </si>
  <si>
    <t>Allgemeine Klasse A</t>
  </si>
  <si>
    <t>Allgemeine Klasse B</t>
  </si>
  <si>
    <t>Allgemeine Klasse C</t>
  </si>
  <si>
    <t>Demmel Lorenz</t>
  </si>
  <si>
    <t>Danner Andreas</t>
  </si>
  <si>
    <t>Demmel Theresa</t>
  </si>
  <si>
    <t xml:space="preserve"> Nr. 39</t>
  </si>
  <si>
    <t>Gerg Michaela</t>
  </si>
  <si>
    <t xml:space="preserve"> Nr. 122</t>
  </si>
  <si>
    <t xml:space="preserve"> Nr. 209</t>
  </si>
  <si>
    <t xml:space="preserve"> Nr. 204</t>
  </si>
  <si>
    <t>Müller Maria jun.</t>
  </si>
  <si>
    <t xml:space="preserve"> Nr. 2</t>
  </si>
  <si>
    <t>Fischer Rosmarie</t>
  </si>
  <si>
    <t xml:space="preserve"> Nr. 126</t>
  </si>
  <si>
    <t>Würmseer Marianne</t>
  </si>
  <si>
    <t>Gey Hans</t>
  </si>
  <si>
    <t>Orterer Josef</t>
  </si>
  <si>
    <t>Orterer Albert</t>
  </si>
  <si>
    <t>Orterer Andreas</t>
  </si>
  <si>
    <t xml:space="preserve"> Nr. 5</t>
  </si>
  <si>
    <t>Hohenreiter Klaus</t>
  </si>
  <si>
    <t>Wasensteiner Sabine</t>
  </si>
  <si>
    <t xml:space="preserve"> Nr. 24</t>
  </si>
  <si>
    <t>Demmel Andrea</t>
  </si>
  <si>
    <t xml:space="preserve"> Nr. 32</t>
  </si>
  <si>
    <t>Willibald Stefanie</t>
  </si>
  <si>
    <t>Wametsberger Christine</t>
  </si>
  <si>
    <t>Haßmann Isabella</t>
  </si>
  <si>
    <t xml:space="preserve"> Nr. 121</t>
  </si>
  <si>
    <t xml:space="preserve"> Nr. 202</t>
  </si>
  <si>
    <t>Danner Anton</t>
  </si>
  <si>
    <t xml:space="preserve"> Nr. 205</t>
  </si>
  <si>
    <t xml:space="preserve"> Nr. 6</t>
  </si>
  <si>
    <t xml:space="preserve"> Nr. 7</t>
  </si>
  <si>
    <t>Bechteler Regina</t>
  </si>
  <si>
    <t xml:space="preserve"> Nr. 80</t>
  </si>
  <si>
    <t xml:space="preserve"> Nr. 82</t>
  </si>
  <si>
    <t>Bechteler Veronika</t>
  </si>
  <si>
    <t xml:space="preserve"> Nr. 81</t>
  </si>
  <si>
    <t>Bechteler Sophie</t>
  </si>
  <si>
    <t>Gilg Georg</t>
  </si>
  <si>
    <t xml:space="preserve"> Nr. 30</t>
  </si>
  <si>
    <t>Stock Klaus</t>
  </si>
  <si>
    <t xml:space="preserve"> Nr. 31</t>
  </si>
  <si>
    <t>Oswald Josef</t>
  </si>
  <si>
    <t xml:space="preserve"> Nr. 208</t>
  </si>
  <si>
    <t>Tiefenbrunner Rudi</t>
  </si>
  <si>
    <t xml:space="preserve"> Nr. 146</t>
  </si>
  <si>
    <t xml:space="preserve"> Nr. 84</t>
  </si>
  <si>
    <t>Müller Alois</t>
  </si>
  <si>
    <t xml:space="preserve"> Nr. 33</t>
  </si>
  <si>
    <t>Orterer Jakob</t>
  </si>
  <si>
    <t xml:space="preserve"> Nr. 85</t>
  </si>
  <si>
    <t>Aschenloher Hans</t>
  </si>
  <si>
    <t xml:space="preserve"> Nr. 148</t>
  </si>
  <si>
    <t>Stöger Thomas</t>
  </si>
  <si>
    <t>Fischer Katharina</t>
  </si>
  <si>
    <t xml:space="preserve"> Nr. 3</t>
  </si>
  <si>
    <t xml:space="preserve"> Nr. 8</t>
  </si>
  <si>
    <t xml:space="preserve"> Nr. 28</t>
  </si>
  <si>
    <t>Rest Regina</t>
  </si>
  <si>
    <t xml:space="preserve"> Nr. 38</t>
  </si>
  <si>
    <t>Gudelius Jost</t>
  </si>
  <si>
    <t>Allgemeine Klasse C / Greahaumadn</t>
  </si>
  <si>
    <t>Rest Sepp jun.</t>
  </si>
  <si>
    <t>Schwaiger Hans jun.</t>
  </si>
  <si>
    <t xml:space="preserve"> Nr. 42</t>
  </si>
  <si>
    <t>Demmel Anton</t>
  </si>
  <si>
    <t xml:space="preserve"> Nr. 48</t>
  </si>
  <si>
    <t>Riesch Lea</t>
  </si>
  <si>
    <t xml:space="preserve"> Nr. 83</t>
  </si>
  <si>
    <t>Gerg Theresa</t>
  </si>
  <si>
    <t>Sachenbacher Kathrin</t>
  </si>
  <si>
    <t>Wasensteiner Korbinian</t>
  </si>
  <si>
    <t xml:space="preserve"> Nr. 105</t>
  </si>
  <si>
    <t xml:space="preserve"> Nr. 120</t>
  </si>
  <si>
    <t xml:space="preserve"> Nr. 216</t>
  </si>
  <si>
    <t>Nr. 26</t>
  </si>
  <si>
    <t>Nr. 148</t>
  </si>
  <si>
    <t xml:space="preserve">Pschorr Franz </t>
  </si>
  <si>
    <t>Nr. 207</t>
  </si>
  <si>
    <t>Nr. 25</t>
  </si>
  <si>
    <t>Nr. 126</t>
  </si>
  <si>
    <t xml:space="preserve"> Nr. 27</t>
  </si>
  <si>
    <t xml:space="preserve"> Nr. 60</t>
  </si>
  <si>
    <t xml:space="preserve"> Nr. 66</t>
  </si>
  <si>
    <t xml:space="preserve"> Nr. 145</t>
  </si>
  <si>
    <t xml:space="preserve"> Nr. 143</t>
  </si>
  <si>
    <t>255
255</t>
  </si>
  <si>
    <t>316
290</t>
  </si>
  <si>
    <t>260
239</t>
  </si>
  <si>
    <t>182
155</t>
  </si>
  <si>
    <t>Nr. 71</t>
  </si>
  <si>
    <t>Durach Florian</t>
  </si>
  <si>
    <t>307
285</t>
  </si>
  <si>
    <t>107
93</t>
  </si>
  <si>
    <t>306
299</t>
  </si>
  <si>
    <t>Pistole aufgelegt (30 Schuss)</t>
  </si>
  <si>
    <t>4.</t>
  </si>
  <si>
    <t>377
360</t>
  </si>
  <si>
    <t>Nr. 36</t>
  </si>
  <si>
    <t>6.</t>
  </si>
  <si>
    <t>332
327</t>
  </si>
  <si>
    <t>326
309</t>
  </si>
  <si>
    <t>377
368</t>
  </si>
  <si>
    <t>241
241</t>
  </si>
  <si>
    <t>384
382</t>
  </si>
  <si>
    <t>5.</t>
  </si>
  <si>
    <t>371
364</t>
  </si>
  <si>
    <t>348
345</t>
  </si>
  <si>
    <t>267
260
230</t>
  </si>
  <si>
    <t>292
264</t>
  </si>
  <si>
    <t>316
315</t>
  </si>
  <si>
    <t>252
246</t>
  </si>
  <si>
    <t>304
299</t>
  </si>
  <si>
    <t>246
225</t>
  </si>
  <si>
    <t xml:space="preserve"> Nr. 107</t>
  </si>
  <si>
    <t>Orterer Stefan</t>
  </si>
  <si>
    <t>7.</t>
  </si>
  <si>
    <t>266
237</t>
  </si>
  <si>
    <t>299
295</t>
  </si>
  <si>
    <t>364
360</t>
  </si>
  <si>
    <t>170
160</t>
  </si>
  <si>
    <t>161
149</t>
  </si>
  <si>
    <t>233
211</t>
  </si>
  <si>
    <t>255
252</t>
  </si>
  <si>
    <t>281
201</t>
  </si>
  <si>
    <t>166
151
150</t>
  </si>
  <si>
    <t>140
137</t>
  </si>
  <si>
    <t>221
218</t>
  </si>
  <si>
    <t>229
229</t>
  </si>
  <si>
    <t>237
230</t>
  </si>
  <si>
    <t>259
244</t>
  </si>
  <si>
    <t>Frech Elisabeth</t>
  </si>
  <si>
    <t>Nr. 34</t>
  </si>
  <si>
    <t>339
333
319</t>
  </si>
  <si>
    <t>342
325</t>
  </si>
  <si>
    <t>377
372</t>
  </si>
  <si>
    <t>248
247</t>
  </si>
  <si>
    <t>366
365</t>
  </si>
  <si>
    <t>347
335</t>
  </si>
  <si>
    <t>361
344</t>
  </si>
  <si>
    <t>299
298</t>
  </si>
  <si>
    <t>241
221</t>
  </si>
  <si>
    <t>362
353</t>
  </si>
  <si>
    <t xml:space="preserve"> Nr. 1</t>
  </si>
  <si>
    <t>Nieß Christine</t>
  </si>
  <si>
    <t>391
388</t>
  </si>
  <si>
    <t>322
306</t>
  </si>
  <si>
    <t>329
295</t>
  </si>
  <si>
    <t>290
284</t>
  </si>
  <si>
    <t>245
236</t>
  </si>
  <si>
    <t>252
230</t>
  </si>
  <si>
    <t>142
138</t>
  </si>
  <si>
    <t>330
317</t>
  </si>
  <si>
    <t>301
282</t>
  </si>
  <si>
    <t>362
358</t>
  </si>
  <si>
    <t>Danner Josef</t>
  </si>
  <si>
    <t xml:space="preserve"> Nr. 201</t>
  </si>
  <si>
    <t>255
236</t>
  </si>
  <si>
    <t>327
314</t>
  </si>
  <si>
    <t>391
389</t>
  </si>
  <si>
    <t>378
377</t>
  </si>
  <si>
    <t>367
361</t>
  </si>
  <si>
    <t>374
362</t>
  </si>
  <si>
    <t>347
337</t>
  </si>
  <si>
    <t>330
321</t>
  </si>
  <si>
    <t>371
361</t>
  </si>
  <si>
    <t>161
137</t>
  </si>
  <si>
    <t>151
126</t>
  </si>
  <si>
    <t>329
315</t>
  </si>
  <si>
    <t>333
323</t>
  </si>
  <si>
    <t xml:space="preserve"> Nr. 142</t>
  </si>
  <si>
    <t>Oswald Hubert, Höfen</t>
  </si>
  <si>
    <t>326
312</t>
  </si>
  <si>
    <t>366
354</t>
  </si>
  <si>
    <t>324
309</t>
  </si>
  <si>
    <t>264
242</t>
  </si>
  <si>
    <t>376
365</t>
  </si>
  <si>
    <t>233
228</t>
  </si>
  <si>
    <t>232
219</t>
  </si>
  <si>
    <t>346
344
333</t>
  </si>
  <si>
    <t>305
305</t>
  </si>
  <si>
    <t>330
314</t>
  </si>
  <si>
    <t>360
347</t>
  </si>
  <si>
    <t>386
384</t>
  </si>
  <si>
    <t>336
326</t>
  </si>
  <si>
    <t>342
323</t>
  </si>
  <si>
    <t>275
270</t>
  </si>
  <si>
    <t xml:space="preserve"> Nr. 73</t>
  </si>
  <si>
    <t>Lichtenwald Maria</t>
  </si>
  <si>
    <t>Schwaiger Marina</t>
  </si>
  <si>
    <t xml:space="preserve"> Nr. 74</t>
  </si>
  <si>
    <t>Lichtenwald Johanna</t>
  </si>
  <si>
    <t xml:space="preserve"> Nr. 94</t>
  </si>
  <si>
    <t>148
140
132</t>
  </si>
  <si>
    <t>329
323</t>
  </si>
  <si>
    <t>322
310</t>
  </si>
  <si>
    <t>322
308</t>
  </si>
  <si>
    <t>376
368</t>
  </si>
  <si>
    <t>314
296</t>
  </si>
  <si>
    <t>222
219</t>
  </si>
  <si>
    <t>372
369</t>
  </si>
  <si>
    <t>Oswald Franz</t>
  </si>
  <si>
    <t xml:space="preserve"> Nr. 215</t>
  </si>
  <si>
    <t>241
213</t>
  </si>
  <si>
    <t>346
342</t>
  </si>
  <si>
    <t>394
385</t>
  </si>
  <si>
    <t>390
385</t>
  </si>
  <si>
    <t>340
340</t>
  </si>
  <si>
    <t>287
278
265</t>
  </si>
  <si>
    <t>289
285</t>
  </si>
  <si>
    <t>320
306</t>
  </si>
  <si>
    <t>335
331</t>
  </si>
  <si>
    <t>175
164</t>
  </si>
  <si>
    <t>154
151
136</t>
  </si>
  <si>
    <t>162
160
157</t>
  </si>
  <si>
    <t>342
313</t>
  </si>
  <si>
    <t>372
371
364</t>
  </si>
  <si>
    <t>332
317</t>
  </si>
  <si>
    <t>377
365</t>
  </si>
  <si>
    <t>318
299</t>
  </si>
  <si>
    <t>358
353</t>
  </si>
  <si>
    <t>234
201</t>
  </si>
  <si>
    <t>232
227</t>
  </si>
  <si>
    <t>239
237</t>
  </si>
  <si>
    <t>369
365</t>
  </si>
  <si>
    <t>377
373</t>
  </si>
  <si>
    <t>371
369</t>
  </si>
  <si>
    <t>285
276</t>
  </si>
  <si>
    <t>294
273</t>
  </si>
  <si>
    <t>381
372</t>
  </si>
  <si>
    <t>304
303</t>
  </si>
  <si>
    <t>241
220</t>
  </si>
  <si>
    <t>325
289</t>
  </si>
  <si>
    <t>323
318</t>
  </si>
  <si>
    <t>282
251
204</t>
  </si>
  <si>
    <t>358
338</t>
  </si>
  <si>
    <t>371
359</t>
  </si>
  <si>
    <t>319
288</t>
  </si>
  <si>
    <t>309
303</t>
  </si>
  <si>
    <t>237
232</t>
  </si>
  <si>
    <t>343
331</t>
  </si>
  <si>
    <t>386
376</t>
  </si>
  <si>
    <t>385
374
370</t>
  </si>
  <si>
    <t>387
378
376</t>
  </si>
  <si>
    <t>361
354</t>
  </si>
  <si>
    <t>381
376</t>
  </si>
  <si>
    <t>362
340</t>
  </si>
  <si>
    <t>178
178</t>
  </si>
  <si>
    <t>159
151</t>
  </si>
  <si>
    <t>152
141
126</t>
  </si>
  <si>
    <t>361
360</t>
  </si>
  <si>
    <t>339
320</t>
  </si>
  <si>
    <t>297
290</t>
  </si>
  <si>
    <t>247
232</t>
  </si>
  <si>
    <t>363
342</t>
  </si>
  <si>
    <t>229
218</t>
  </si>
  <si>
    <t>232
231
221
217</t>
  </si>
  <si>
    <t>335
334</t>
  </si>
  <si>
    <t>325
318</t>
  </si>
  <si>
    <t>Ergebnisse der Kranzlsaison 2019/20   -   nach dem 17. Kranzlschießen</t>
  </si>
  <si>
    <t>393
392</t>
  </si>
  <si>
    <t>368
362</t>
  </si>
  <si>
    <t>328
327</t>
  </si>
  <si>
    <t>152
152</t>
  </si>
  <si>
    <t>321
318</t>
  </si>
  <si>
    <t>343
316</t>
  </si>
  <si>
    <t>237
225</t>
  </si>
  <si>
    <t>232
214</t>
  </si>
  <si>
    <t>In dieser Schießsaison wurden die besten 8 Kranzl gewertet.</t>
  </si>
  <si>
    <t>Wegen des Brandes im Schützenhaus begannt die Saison verspätet</t>
  </si>
  <si>
    <t>und musste wegen der Coronakrise frühzeitig beendet werden.</t>
  </si>
  <si>
    <t>Ø der 8
besten Kranzl</t>
  </si>
  <si>
    <t>Orterer Raimund</t>
  </si>
  <si>
    <t xml:space="preserve"> Nr.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</si>
</sst>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11"/>
      <name val="Book Antiqua"/>
      <family val="1"/>
    </font>
    <font>
      <sz val="8"/>
      <name val="Book Antiqua"/>
      <family val="1"/>
    </font>
    <font>
      <b/>
      <sz val="8"/>
      <name val="Arial"/>
      <family val="2"/>
    </font>
    <font>
      <sz val="18"/>
      <name val="Monotype Corsiva"/>
      <family val="4"/>
    </font>
    <font>
      <b/>
      <sz val="7"/>
      <name val="Verdana"/>
      <family val="2"/>
    </font>
    <font>
      <b/>
      <sz val="10"/>
      <name val="Verdana"/>
      <family val="2"/>
    </font>
    <font>
      <b/>
      <sz val="9"/>
      <name val="Arial"/>
      <family val="2"/>
    </font>
    <font>
      <sz val="6"/>
      <color indexed="55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b/>
      <i/>
      <sz val="10"/>
      <name val="Book Antiqua"/>
      <family val="1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strike/>
      <sz val="8"/>
      <color indexed="2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2" borderId="0" xfId="0" applyFill="1"/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3" borderId="8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1" fillId="3" borderId="9" xfId="0" applyFont="1" applyFill="1" applyBorder="1"/>
    <xf numFmtId="3" fontId="2" fillId="0" borderId="10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0" fontId="10" fillId="3" borderId="12" xfId="0" applyFont="1" applyFill="1" applyBorder="1" applyAlignment="1">
      <alignment vertical="center"/>
    </xf>
    <xf numFmtId="0" fontId="11" fillId="0" borderId="13" xfId="0" applyFont="1" applyBorder="1" applyAlignment="1">
      <alignment horizontal="left" vertical="top" indent="1"/>
    </xf>
    <xf numFmtId="0" fontId="0" fillId="0" borderId="0" xfId="0" applyFill="1"/>
    <xf numFmtId="0" fontId="6" fillId="0" borderId="0" xfId="0" applyFont="1" applyFill="1"/>
    <xf numFmtId="0" fontId="4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7" fillId="0" borderId="0" xfId="0" applyFont="1" applyFill="1"/>
    <xf numFmtId="0" fontId="2" fillId="0" borderId="2" xfId="0" applyFont="1" applyBorder="1" applyAlignment="1">
      <alignment horizontal="left" vertical="center" wrapText="1"/>
    </xf>
    <xf numFmtId="0" fontId="18" fillId="3" borderId="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7" fillId="4" borderId="14" xfId="0" applyFont="1" applyFill="1" applyBorder="1" applyAlignment="1">
      <alignment vertical="center"/>
    </xf>
    <xf numFmtId="0" fontId="17" fillId="4" borderId="15" xfId="0" applyFont="1" applyFill="1" applyBorder="1" applyAlignment="1">
      <alignment vertical="center"/>
    </xf>
    <xf numFmtId="0" fontId="17" fillId="4" borderId="16" xfId="0" applyFont="1" applyFill="1" applyBorder="1" applyAlignment="1">
      <alignment vertical="center"/>
    </xf>
    <xf numFmtId="0" fontId="17" fillId="4" borderId="20" xfId="0" applyFont="1" applyFill="1" applyBorder="1" applyAlignment="1">
      <alignment vertical="center"/>
    </xf>
    <xf numFmtId="0" fontId="17" fillId="4" borderId="0" xfId="0" applyFont="1" applyFill="1" applyBorder="1" applyAlignment="1">
      <alignment vertical="center"/>
    </xf>
    <xf numFmtId="0" fontId="17" fillId="4" borderId="21" xfId="0" applyFont="1" applyFill="1" applyBorder="1" applyAlignment="1">
      <alignment vertical="center"/>
    </xf>
    <xf numFmtId="0" fontId="17" fillId="4" borderId="17" xfId="0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7" fillId="4" borderId="19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0"/>
  <sheetViews>
    <sheetView showGridLines="0" tabSelected="1" zoomScale="120" zoomScaleNormal="120" workbookViewId="0">
      <selection activeCell="A165" sqref="A165"/>
    </sheetView>
  </sheetViews>
  <sheetFormatPr baseColWidth="10" defaultRowHeight="12.75" x14ac:dyDescent="0.2"/>
  <cols>
    <col min="1" max="1" width="4.140625" style="27" customWidth="1"/>
    <col min="2" max="2" width="21" customWidth="1"/>
    <col min="3" max="3" width="10" customWidth="1"/>
    <col min="4" max="23" width="3.42578125" customWidth="1"/>
    <col min="24" max="24" width="8" customWidth="1"/>
    <col min="25" max="29" width="4.85546875" customWidth="1"/>
    <col min="30" max="36" width="7" customWidth="1"/>
  </cols>
  <sheetData>
    <row r="1" spans="1:25" ht="19.5" customHeight="1" x14ac:dyDescent="0.2">
      <c r="B1" s="34" t="s">
        <v>0</v>
      </c>
      <c r="C1" s="3"/>
      <c r="D1" s="49" t="s">
        <v>285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</row>
    <row r="2" spans="1:25" ht="5.25" customHeight="1" x14ac:dyDescent="0.3">
      <c r="B2" s="21"/>
      <c r="C2" s="18"/>
      <c r="D2" s="35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6"/>
      <c r="Q2" s="20"/>
      <c r="R2" s="20"/>
      <c r="S2" s="20"/>
      <c r="T2" s="20"/>
      <c r="U2" s="20"/>
      <c r="V2" s="20"/>
      <c r="W2" s="20"/>
      <c r="X2" s="18"/>
    </row>
    <row r="3" spans="1:25" ht="13.5" customHeight="1" x14ac:dyDescent="0.3">
      <c r="D3" s="22" t="s">
        <v>10</v>
      </c>
      <c r="E3" s="18"/>
      <c r="F3" s="19"/>
      <c r="G3" s="20"/>
      <c r="H3" s="20"/>
      <c r="I3" s="20"/>
      <c r="J3" s="20"/>
      <c r="K3" s="20"/>
    </row>
    <row r="4" spans="1:25" ht="13.5" customHeight="1" x14ac:dyDescent="0.2">
      <c r="C4" s="28" t="s">
        <v>7</v>
      </c>
      <c r="D4" s="29" t="s">
        <v>16</v>
      </c>
      <c r="E4" s="39"/>
      <c r="F4" s="39"/>
      <c r="G4" s="39"/>
      <c r="H4" s="31"/>
      <c r="I4" s="32">
        <v>13.5</v>
      </c>
      <c r="J4" s="33" t="s">
        <v>2</v>
      </c>
      <c r="K4" s="30"/>
      <c r="L4" s="40" t="s">
        <v>294</v>
      </c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2"/>
    </row>
    <row r="5" spans="1:25" ht="13.5" customHeight="1" x14ac:dyDescent="0.2">
      <c r="C5" s="28" t="s">
        <v>8</v>
      </c>
      <c r="D5" s="29" t="s">
        <v>44</v>
      </c>
      <c r="E5" s="39"/>
      <c r="F5" s="39"/>
      <c r="G5" s="39"/>
      <c r="H5" s="31"/>
      <c r="I5" s="32">
        <v>22.8</v>
      </c>
      <c r="J5" s="33" t="s">
        <v>2</v>
      </c>
      <c r="K5" s="30"/>
      <c r="L5" s="43" t="s">
        <v>295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5"/>
    </row>
    <row r="6" spans="1:25" ht="13.5" customHeight="1" x14ac:dyDescent="0.2">
      <c r="C6" s="28" t="s">
        <v>9</v>
      </c>
      <c r="D6" s="29" t="s">
        <v>170</v>
      </c>
      <c r="E6" s="38"/>
      <c r="F6" s="38"/>
      <c r="G6" s="38"/>
      <c r="H6" s="31"/>
      <c r="I6" s="32">
        <v>24.8</v>
      </c>
      <c r="J6" s="33" t="s">
        <v>2</v>
      </c>
      <c r="K6" s="30"/>
      <c r="L6" s="46" t="s">
        <v>296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8"/>
    </row>
    <row r="7" spans="1:25" ht="13.5" customHeight="1" x14ac:dyDescent="0.3">
      <c r="B7" s="21"/>
      <c r="C7" s="18"/>
      <c r="D7" s="2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3"/>
      <c r="T7" s="20"/>
      <c r="U7" s="20"/>
      <c r="V7" s="20"/>
      <c r="W7" s="20"/>
      <c r="X7" s="18"/>
      <c r="Y7" s="18"/>
    </row>
    <row r="8" spans="1:25" ht="19.5" customHeight="1" x14ac:dyDescent="0.2">
      <c r="B8" s="16" t="s">
        <v>23</v>
      </c>
      <c r="C8" s="10"/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11">
        <v>11</v>
      </c>
      <c r="O8" s="11">
        <v>12</v>
      </c>
      <c r="P8" s="11">
        <v>13</v>
      </c>
      <c r="Q8" s="11">
        <v>14</v>
      </c>
      <c r="R8" s="11">
        <v>15</v>
      </c>
      <c r="S8" s="11">
        <v>16</v>
      </c>
      <c r="T8" s="11">
        <v>17</v>
      </c>
      <c r="U8" s="37">
        <v>18</v>
      </c>
      <c r="V8" s="37">
        <v>19</v>
      </c>
      <c r="W8" s="37">
        <v>20</v>
      </c>
      <c r="X8" s="12"/>
    </row>
    <row r="9" spans="1:25" ht="19.5" customHeight="1" x14ac:dyDescent="0.2">
      <c r="A9" s="27" t="s">
        <v>7</v>
      </c>
      <c r="B9" s="1" t="s">
        <v>170</v>
      </c>
      <c r="C9" s="9" t="s">
        <v>1</v>
      </c>
      <c r="D9" s="5"/>
      <c r="E9" s="5"/>
      <c r="F9" s="5"/>
      <c r="G9" s="5"/>
      <c r="H9" s="5"/>
      <c r="I9" s="5"/>
      <c r="J9" s="5"/>
      <c r="K9" s="6"/>
      <c r="L9" s="5" t="s">
        <v>171</v>
      </c>
      <c r="M9" s="6">
        <v>382</v>
      </c>
      <c r="N9" s="5" t="s">
        <v>185</v>
      </c>
      <c r="O9" s="5">
        <v>392</v>
      </c>
      <c r="P9" s="5" t="s">
        <v>231</v>
      </c>
      <c r="Q9" s="5">
        <v>383</v>
      </c>
      <c r="R9" s="5"/>
      <c r="S9" s="5" t="s">
        <v>267</v>
      </c>
      <c r="T9" s="5" t="s">
        <v>286</v>
      </c>
      <c r="U9" s="5"/>
      <c r="V9" s="5"/>
      <c r="W9" s="24"/>
      <c r="X9" s="13"/>
    </row>
    <row r="10" spans="1:25" ht="19.5" customHeight="1" x14ac:dyDescent="0.2">
      <c r="B10" s="17" t="s">
        <v>169</v>
      </c>
      <c r="C10" s="4" t="s">
        <v>297</v>
      </c>
      <c r="D10" s="7">
        <v>394</v>
      </c>
      <c r="E10" s="7">
        <v>393</v>
      </c>
      <c r="F10" s="7">
        <v>392</v>
      </c>
      <c r="G10" s="7">
        <v>392</v>
      </c>
      <c r="H10" s="7">
        <v>391</v>
      </c>
      <c r="I10" s="7">
        <v>391</v>
      </c>
      <c r="J10" s="7">
        <v>389</v>
      </c>
      <c r="K10" s="7">
        <v>388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  <c r="X10" s="15">
        <f>AVERAGE(D10:M10)</f>
        <v>391.25</v>
      </c>
    </row>
    <row r="11" spans="1:25" ht="19.5" customHeight="1" x14ac:dyDescent="0.2">
      <c r="A11" s="27" t="s">
        <v>8</v>
      </c>
      <c r="B11" s="1" t="s">
        <v>34</v>
      </c>
      <c r="C11" s="9" t="s">
        <v>1</v>
      </c>
      <c r="D11" s="5">
        <v>384</v>
      </c>
      <c r="E11" s="5">
        <v>375</v>
      </c>
      <c r="F11" s="5"/>
      <c r="G11" s="5">
        <v>376</v>
      </c>
      <c r="H11" s="5"/>
      <c r="I11" s="5"/>
      <c r="J11" s="5">
        <v>385</v>
      </c>
      <c r="K11" s="6"/>
      <c r="L11" s="6">
        <v>377</v>
      </c>
      <c r="M11" s="6"/>
      <c r="N11" s="5" t="s">
        <v>186</v>
      </c>
      <c r="O11" s="5" t="s">
        <v>209</v>
      </c>
      <c r="P11" s="5" t="s">
        <v>232</v>
      </c>
      <c r="Q11" s="5">
        <v>382</v>
      </c>
      <c r="R11" s="5"/>
      <c r="S11" s="5" t="s">
        <v>268</v>
      </c>
      <c r="T11" s="5"/>
      <c r="U11" s="5"/>
      <c r="V11" s="5"/>
      <c r="W11" s="24"/>
      <c r="X11" s="13"/>
    </row>
    <row r="12" spans="1:25" ht="19.5" customHeight="1" x14ac:dyDescent="0.2">
      <c r="B12" s="17" t="s">
        <v>35</v>
      </c>
      <c r="C12" s="4" t="s">
        <v>297</v>
      </c>
      <c r="D12" s="7">
        <v>390</v>
      </c>
      <c r="E12" s="7">
        <v>386</v>
      </c>
      <c r="F12" s="7">
        <v>385</v>
      </c>
      <c r="G12" s="7">
        <v>385</v>
      </c>
      <c r="H12" s="7">
        <v>385</v>
      </c>
      <c r="I12" s="7">
        <v>384</v>
      </c>
      <c r="J12" s="7">
        <v>384</v>
      </c>
      <c r="K12" s="7">
        <v>382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8"/>
      <c r="X12" s="15">
        <f>AVERAGE(D12:M12)</f>
        <v>385.125</v>
      </c>
    </row>
    <row r="13" spans="1:25" ht="19.5" customHeight="1" x14ac:dyDescent="0.2">
      <c r="A13" s="27" t="s">
        <v>9</v>
      </c>
      <c r="B13" s="1" t="s">
        <v>58</v>
      </c>
      <c r="C13" s="9" t="s">
        <v>1</v>
      </c>
      <c r="D13" s="5"/>
      <c r="E13" s="5">
        <v>379</v>
      </c>
      <c r="F13" s="5"/>
      <c r="G13" s="5"/>
      <c r="H13" s="5">
        <v>376</v>
      </c>
      <c r="I13" s="5">
        <v>384</v>
      </c>
      <c r="J13" s="5">
        <v>376</v>
      </c>
      <c r="K13" s="6"/>
      <c r="L13" s="6"/>
      <c r="M13" s="6"/>
      <c r="N13" s="6">
        <v>384</v>
      </c>
      <c r="O13" s="5">
        <v>383</v>
      </c>
      <c r="P13" s="5">
        <v>388</v>
      </c>
      <c r="Q13" s="5" t="s">
        <v>252</v>
      </c>
      <c r="R13" s="5"/>
      <c r="S13" s="5" t="s">
        <v>271</v>
      </c>
      <c r="T13" s="5"/>
      <c r="U13" s="5"/>
      <c r="V13" s="5"/>
      <c r="W13" s="24"/>
      <c r="X13" s="13"/>
    </row>
    <row r="14" spans="1:25" ht="19.5" customHeight="1" x14ac:dyDescent="0.2">
      <c r="B14" s="17" t="s">
        <v>57</v>
      </c>
      <c r="C14" s="4" t="s">
        <v>297</v>
      </c>
      <c r="D14" s="7">
        <v>388</v>
      </c>
      <c r="E14" s="7">
        <v>384</v>
      </c>
      <c r="F14" s="7">
        <v>384</v>
      </c>
      <c r="G14" s="7">
        <v>383</v>
      </c>
      <c r="H14" s="7">
        <v>381</v>
      </c>
      <c r="I14" s="7">
        <v>379</v>
      </c>
      <c r="J14" s="7">
        <v>376</v>
      </c>
      <c r="K14" s="7">
        <v>376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  <c r="X14" s="15">
        <f>AVERAGE(D14:M14)</f>
        <v>381.375</v>
      </c>
    </row>
    <row r="15" spans="1:25" ht="19.5" customHeight="1" x14ac:dyDescent="0.2">
      <c r="A15" s="27" t="s">
        <v>122</v>
      </c>
      <c r="B15" s="1" t="s">
        <v>80</v>
      </c>
      <c r="C15" s="9" t="s">
        <v>1</v>
      </c>
      <c r="D15" s="5"/>
      <c r="E15" s="5"/>
      <c r="F15" s="5"/>
      <c r="G15" s="5" t="s">
        <v>130</v>
      </c>
      <c r="H15" s="5"/>
      <c r="I15" s="5">
        <v>379</v>
      </c>
      <c r="J15" s="5">
        <v>369</v>
      </c>
      <c r="K15" s="6"/>
      <c r="L15" s="6"/>
      <c r="M15" s="6"/>
      <c r="N15" s="6"/>
      <c r="O15" s="5"/>
      <c r="P15" s="5"/>
      <c r="Q15" s="5" t="s">
        <v>251</v>
      </c>
      <c r="R15" s="5"/>
      <c r="S15" s="5" t="s">
        <v>269</v>
      </c>
      <c r="T15" s="5">
        <v>378</v>
      </c>
      <c r="U15" s="5"/>
      <c r="V15" s="5"/>
      <c r="W15" s="24"/>
      <c r="X15" s="13"/>
    </row>
    <row r="16" spans="1:25" ht="19.5" customHeight="1" x14ac:dyDescent="0.2">
      <c r="B16" s="17" t="s">
        <v>81</v>
      </c>
      <c r="C16" s="4" t="s">
        <v>297</v>
      </c>
      <c r="D16" s="7">
        <v>387</v>
      </c>
      <c r="E16" s="7">
        <v>384</v>
      </c>
      <c r="F16" s="7">
        <v>382</v>
      </c>
      <c r="G16" s="7">
        <v>379</v>
      </c>
      <c r="H16" s="7">
        <v>378</v>
      </c>
      <c r="I16" s="7">
        <v>378</v>
      </c>
      <c r="J16" s="7">
        <v>377</v>
      </c>
      <c r="K16" s="7">
        <v>376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  <c r="X16" s="15">
        <f>AVERAGE(D16:M16)</f>
        <v>380.125</v>
      </c>
    </row>
    <row r="17" spans="1:24" ht="19.5" customHeight="1" x14ac:dyDescent="0.2">
      <c r="A17" s="27" t="s">
        <v>131</v>
      </c>
      <c r="B17" s="1" t="s">
        <v>44</v>
      </c>
      <c r="C17" s="9" t="s">
        <v>1</v>
      </c>
      <c r="D17" s="5"/>
      <c r="E17" s="5">
        <v>360</v>
      </c>
      <c r="F17" s="5" t="s">
        <v>123</v>
      </c>
      <c r="G17" s="5" t="s">
        <v>132</v>
      </c>
      <c r="H17" s="5">
        <v>369</v>
      </c>
      <c r="I17" s="5"/>
      <c r="J17" s="5">
        <v>362</v>
      </c>
      <c r="K17" s="6"/>
      <c r="L17" s="5"/>
      <c r="M17" s="6"/>
      <c r="N17" s="5" t="s">
        <v>188</v>
      </c>
      <c r="O17" s="5">
        <v>377</v>
      </c>
      <c r="P17" s="5">
        <v>375</v>
      </c>
      <c r="Q17" s="5">
        <v>368</v>
      </c>
      <c r="R17" s="5"/>
      <c r="S17" s="5"/>
      <c r="T17" s="5"/>
      <c r="U17" s="5"/>
      <c r="V17" s="5"/>
      <c r="W17" s="24"/>
      <c r="X17" s="13"/>
    </row>
    <row r="18" spans="1:24" ht="19.5" customHeight="1" x14ac:dyDescent="0.2">
      <c r="B18" s="17" t="s">
        <v>56</v>
      </c>
      <c r="C18" s="4" t="s">
        <v>297</v>
      </c>
      <c r="D18" s="7">
        <v>377</v>
      </c>
      <c r="E18" s="7">
        <v>377</v>
      </c>
      <c r="F18" s="7">
        <v>375</v>
      </c>
      <c r="G18" s="7">
        <v>374</v>
      </c>
      <c r="H18" s="7">
        <v>371</v>
      </c>
      <c r="I18" s="7">
        <v>369</v>
      </c>
      <c r="J18" s="7">
        <v>368</v>
      </c>
      <c r="K18" s="7">
        <v>364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8"/>
      <c r="X18" s="15">
        <f>AVERAGE(D18:M18)</f>
        <v>371.875</v>
      </c>
    </row>
    <row r="19" spans="1:24" ht="19.5" customHeight="1" x14ac:dyDescent="0.2">
      <c r="A19" s="27" t="s">
        <v>125</v>
      </c>
      <c r="B19" s="1" t="s">
        <v>15</v>
      </c>
      <c r="C19" s="9" t="s">
        <v>1</v>
      </c>
      <c r="D19" s="5"/>
      <c r="E19" s="5">
        <v>370</v>
      </c>
      <c r="F19" s="5">
        <v>371</v>
      </c>
      <c r="G19" s="5">
        <v>360</v>
      </c>
      <c r="H19" s="5">
        <v>371</v>
      </c>
      <c r="I19" s="5">
        <v>358</v>
      </c>
      <c r="J19" s="5"/>
      <c r="K19" s="6"/>
      <c r="L19" s="5">
        <v>354</v>
      </c>
      <c r="M19" s="6"/>
      <c r="N19" s="5">
        <v>364</v>
      </c>
      <c r="O19" s="5"/>
      <c r="P19" s="5"/>
      <c r="Q19" s="5">
        <v>355</v>
      </c>
      <c r="R19" s="5"/>
      <c r="S19" s="5"/>
      <c r="T19" s="5">
        <v>350</v>
      </c>
      <c r="U19" s="5"/>
      <c r="V19" s="5"/>
      <c r="W19" s="24"/>
      <c r="X19" s="13"/>
    </row>
    <row r="20" spans="1:24" ht="19.5" customHeight="1" x14ac:dyDescent="0.2">
      <c r="B20" s="17" t="s">
        <v>82</v>
      </c>
      <c r="C20" s="4" t="s">
        <v>297</v>
      </c>
      <c r="D20" s="7">
        <v>371</v>
      </c>
      <c r="E20" s="7">
        <v>371</v>
      </c>
      <c r="F20" s="7">
        <v>370</v>
      </c>
      <c r="G20" s="7">
        <v>364</v>
      </c>
      <c r="H20" s="7">
        <v>360</v>
      </c>
      <c r="I20" s="7">
        <v>358</v>
      </c>
      <c r="J20" s="7">
        <v>355</v>
      </c>
      <c r="K20" s="7">
        <v>354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8"/>
      <c r="X20" s="15">
        <f>AVERAGE(D20:M20)</f>
        <v>362.875</v>
      </c>
    </row>
    <row r="21" spans="1:24" ht="19.5" customHeight="1" x14ac:dyDescent="0.2">
      <c r="A21" s="27" t="s">
        <v>142</v>
      </c>
      <c r="B21" s="1" t="s">
        <v>42</v>
      </c>
      <c r="C21" s="9" t="s">
        <v>1</v>
      </c>
      <c r="D21" s="5"/>
      <c r="E21" s="5"/>
      <c r="F21" s="5"/>
      <c r="G21" s="5"/>
      <c r="H21" s="5">
        <v>363</v>
      </c>
      <c r="I21" s="5"/>
      <c r="J21" s="5"/>
      <c r="K21" s="6"/>
      <c r="L21" s="6"/>
      <c r="M21" s="6"/>
      <c r="N21" s="5" t="s">
        <v>187</v>
      </c>
      <c r="O21" s="5">
        <v>357</v>
      </c>
      <c r="P21" s="5"/>
      <c r="Q21" s="5"/>
      <c r="R21" s="5"/>
      <c r="S21" s="5" t="s">
        <v>270</v>
      </c>
      <c r="T21" s="5" t="s">
        <v>287</v>
      </c>
      <c r="U21" s="5"/>
      <c r="V21" s="5"/>
      <c r="W21" s="24"/>
      <c r="X21" s="13"/>
    </row>
    <row r="22" spans="1:24" ht="19.5" customHeight="1" x14ac:dyDescent="0.2">
      <c r="B22" s="17" t="s">
        <v>43</v>
      </c>
      <c r="C22" s="4" t="s">
        <v>297</v>
      </c>
      <c r="D22" s="7">
        <v>368</v>
      </c>
      <c r="E22" s="7">
        <v>367</v>
      </c>
      <c r="F22" s="7">
        <v>363</v>
      </c>
      <c r="G22" s="7">
        <v>362</v>
      </c>
      <c r="H22" s="7">
        <v>361</v>
      </c>
      <c r="I22" s="7">
        <v>361</v>
      </c>
      <c r="J22" s="7">
        <v>357</v>
      </c>
      <c r="K22" s="7">
        <v>354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8"/>
      <c r="X22" s="15">
        <f>AVERAGE(D22:M22)</f>
        <v>361.625</v>
      </c>
    </row>
    <row r="23" spans="1:24" ht="19.5" customHeight="1" x14ac:dyDescent="0.2">
      <c r="B23" s="1" t="s">
        <v>298</v>
      </c>
      <c r="C23" s="9" t="s">
        <v>1</v>
      </c>
      <c r="D23" s="5"/>
      <c r="E23" s="5"/>
      <c r="F23" s="5"/>
      <c r="G23" s="5">
        <v>370</v>
      </c>
      <c r="H23" s="5"/>
      <c r="I23" s="5"/>
      <c r="J23" s="5"/>
      <c r="K23" s="6"/>
      <c r="L23" s="6"/>
      <c r="M23" s="6"/>
      <c r="N23" s="6"/>
      <c r="O23" s="5"/>
      <c r="P23" s="5"/>
      <c r="Q23" s="5"/>
      <c r="R23" s="5"/>
      <c r="S23" s="5"/>
      <c r="T23" s="5"/>
      <c r="U23" s="5"/>
      <c r="V23" s="5"/>
      <c r="W23" s="24"/>
      <c r="X23" s="13"/>
    </row>
    <row r="24" spans="1:24" ht="19.5" customHeight="1" x14ac:dyDescent="0.2">
      <c r="B24" s="17" t="s">
        <v>299</v>
      </c>
      <c r="C24" s="4" t="s">
        <v>297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8"/>
      <c r="X24" s="15"/>
    </row>
    <row r="25" spans="1:24" ht="19.5" customHeight="1" x14ac:dyDescent="0.2">
      <c r="B25" s="2"/>
    </row>
    <row r="26" spans="1:24" ht="19.5" customHeight="1" x14ac:dyDescent="0.2">
      <c r="B26" s="16" t="s">
        <v>24</v>
      </c>
      <c r="C26" s="10"/>
      <c r="D26" s="11">
        <v>1</v>
      </c>
      <c r="E26" s="11">
        <v>2</v>
      </c>
      <c r="F26" s="11">
        <v>3</v>
      </c>
      <c r="G26" s="11">
        <v>4</v>
      </c>
      <c r="H26" s="11">
        <v>5</v>
      </c>
      <c r="I26" s="11">
        <v>6</v>
      </c>
      <c r="J26" s="11">
        <v>7</v>
      </c>
      <c r="K26" s="11">
        <v>8</v>
      </c>
      <c r="L26" s="11">
        <v>9</v>
      </c>
      <c r="M26" s="11">
        <v>10</v>
      </c>
      <c r="N26" s="11">
        <v>11</v>
      </c>
      <c r="O26" s="11">
        <v>12</v>
      </c>
      <c r="P26" s="11">
        <v>13</v>
      </c>
      <c r="Q26" s="11">
        <v>14</v>
      </c>
      <c r="R26" s="11">
        <v>15</v>
      </c>
      <c r="S26" s="11">
        <v>16</v>
      </c>
      <c r="T26" s="11">
        <v>17</v>
      </c>
      <c r="U26" s="37">
        <v>18</v>
      </c>
      <c r="V26" s="37">
        <v>19</v>
      </c>
      <c r="W26" s="37">
        <v>20</v>
      </c>
      <c r="X26" s="12"/>
    </row>
    <row r="27" spans="1:24" ht="19.5" customHeight="1" x14ac:dyDescent="0.2">
      <c r="A27" s="27" t="s">
        <v>7</v>
      </c>
      <c r="B27" s="1" t="s">
        <v>84</v>
      </c>
      <c r="C27" s="9" t="s">
        <v>1</v>
      </c>
      <c r="D27" s="5"/>
      <c r="E27" s="5"/>
      <c r="F27" s="5"/>
      <c r="G27" s="5" t="s">
        <v>133</v>
      </c>
      <c r="H27" s="5"/>
      <c r="I27" s="5">
        <v>342</v>
      </c>
      <c r="J27" s="5">
        <v>344</v>
      </c>
      <c r="K27" s="5" t="s">
        <v>165</v>
      </c>
      <c r="L27" s="5">
        <v>361</v>
      </c>
      <c r="M27" s="6"/>
      <c r="N27" s="5"/>
      <c r="O27" s="5">
        <v>356</v>
      </c>
      <c r="P27" s="5">
        <v>335</v>
      </c>
      <c r="Q27" s="5">
        <v>354</v>
      </c>
      <c r="R27" s="5"/>
      <c r="S27" s="5">
        <v>357</v>
      </c>
      <c r="T27" s="5"/>
      <c r="U27" s="5"/>
      <c r="V27" s="5"/>
      <c r="W27" s="24"/>
      <c r="X27" s="13"/>
    </row>
    <row r="28" spans="1:24" ht="19.5" customHeight="1" x14ac:dyDescent="0.2">
      <c r="B28" s="17" t="s">
        <v>107</v>
      </c>
      <c r="C28" s="4" t="s">
        <v>297</v>
      </c>
      <c r="D28" s="7">
        <v>361</v>
      </c>
      <c r="E28" s="7">
        <v>361</v>
      </c>
      <c r="F28" s="7">
        <v>357</v>
      </c>
      <c r="G28" s="7">
        <v>356</v>
      </c>
      <c r="H28" s="7">
        <v>354</v>
      </c>
      <c r="I28" s="7">
        <v>348</v>
      </c>
      <c r="J28" s="7">
        <v>345</v>
      </c>
      <c r="K28" s="7">
        <v>344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8"/>
      <c r="X28" s="15">
        <f>AVERAGE(D28:M28)</f>
        <v>353.25</v>
      </c>
    </row>
    <row r="29" spans="1:24" ht="19.5" customHeight="1" x14ac:dyDescent="0.2">
      <c r="A29" s="27" t="s">
        <v>8</v>
      </c>
      <c r="B29" s="1" t="s">
        <v>45</v>
      </c>
      <c r="C29" s="9" t="s">
        <v>1</v>
      </c>
      <c r="D29" s="5"/>
      <c r="E29" s="5">
        <v>346</v>
      </c>
      <c r="F29" s="5">
        <v>345</v>
      </c>
      <c r="G29" s="6"/>
      <c r="H29" s="5"/>
      <c r="I29" s="5">
        <v>341</v>
      </c>
      <c r="J29" s="5"/>
      <c r="K29" s="5" t="s">
        <v>164</v>
      </c>
      <c r="L29" s="5"/>
      <c r="M29" s="6">
        <v>333</v>
      </c>
      <c r="N29" s="5">
        <v>351</v>
      </c>
      <c r="O29" s="5" t="s">
        <v>210</v>
      </c>
      <c r="P29" s="5"/>
      <c r="Q29" s="5">
        <v>351</v>
      </c>
      <c r="R29" s="5" t="s">
        <v>261</v>
      </c>
      <c r="S29" s="5" t="s">
        <v>272</v>
      </c>
      <c r="T29" s="5"/>
      <c r="U29" s="5"/>
      <c r="V29" s="5"/>
      <c r="W29" s="24"/>
      <c r="X29" s="13"/>
    </row>
    <row r="30" spans="1:24" ht="19.5" customHeight="1" x14ac:dyDescent="0.2">
      <c r="B30" s="17" t="s">
        <v>46</v>
      </c>
      <c r="C30" s="4" t="s">
        <v>297</v>
      </c>
      <c r="D30" s="7">
        <v>362</v>
      </c>
      <c r="E30" s="7">
        <v>358</v>
      </c>
      <c r="F30" s="7">
        <v>351</v>
      </c>
      <c r="G30" s="7">
        <v>351</v>
      </c>
      <c r="H30" s="7">
        <v>347</v>
      </c>
      <c r="I30" s="7">
        <v>346</v>
      </c>
      <c r="J30" s="7">
        <v>345</v>
      </c>
      <c r="K30" s="7">
        <v>341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8"/>
      <c r="X30" s="15">
        <f>AVERAGE(D30:M30)</f>
        <v>350.125</v>
      </c>
    </row>
    <row r="31" spans="1:24" ht="19.5" customHeight="1" x14ac:dyDescent="0.2">
      <c r="A31" s="27" t="s">
        <v>9</v>
      </c>
      <c r="B31" s="1" t="s">
        <v>30</v>
      </c>
      <c r="C31" s="9" t="s">
        <v>1</v>
      </c>
      <c r="D31" s="5"/>
      <c r="E31" s="5">
        <v>290</v>
      </c>
      <c r="F31" s="5"/>
      <c r="G31" s="6">
        <v>325</v>
      </c>
      <c r="H31" s="5">
        <v>310</v>
      </c>
      <c r="I31" s="5">
        <v>330</v>
      </c>
      <c r="J31" s="5">
        <v>332</v>
      </c>
      <c r="K31" s="6">
        <v>328</v>
      </c>
      <c r="L31" s="5">
        <v>345</v>
      </c>
      <c r="M31" s="6"/>
      <c r="N31" s="5" t="s">
        <v>189</v>
      </c>
      <c r="O31" s="5" t="s">
        <v>211</v>
      </c>
      <c r="P31" s="5" t="s">
        <v>233</v>
      </c>
      <c r="Q31" s="5"/>
      <c r="R31" s="5">
        <v>310</v>
      </c>
      <c r="S31" s="5">
        <v>339</v>
      </c>
      <c r="T31" s="5">
        <v>324</v>
      </c>
      <c r="U31" s="5"/>
      <c r="V31" s="5"/>
      <c r="W31" s="24"/>
      <c r="X31" s="13"/>
    </row>
    <row r="32" spans="1:24" ht="19.5" customHeight="1" x14ac:dyDescent="0.2">
      <c r="B32" s="17" t="s">
        <v>83</v>
      </c>
      <c r="C32" s="4" t="s">
        <v>297</v>
      </c>
      <c r="D32" s="7">
        <v>347</v>
      </c>
      <c r="E32" s="7">
        <v>345</v>
      </c>
      <c r="F32" s="7">
        <v>342</v>
      </c>
      <c r="G32" s="7">
        <v>340</v>
      </c>
      <c r="H32" s="7">
        <v>340</v>
      </c>
      <c r="I32" s="7">
        <v>339</v>
      </c>
      <c r="J32" s="7">
        <v>337</v>
      </c>
      <c r="K32" s="7">
        <v>332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8"/>
      <c r="X32" s="15">
        <f>AVERAGE(D32:M32)</f>
        <v>340.25</v>
      </c>
    </row>
    <row r="33" spans="1:24" ht="19.5" customHeight="1" x14ac:dyDescent="0.2"/>
    <row r="34" spans="1:24" ht="19.5" customHeight="1" x14ac:dyDescent="0.2">
      <c r="B34" s="16" t="s">
        <v>25</v>
      </c>
      <c r="C34" s="10"/>
      <c r="D34" s="11">
        <v>1</v>
      </c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8</v>
      </c>
      <c r="L34" s="11">
        <v>9</v>
      </c>
      <c r="M34" s="11">
        <v>10</v>
      </c>
      <c r="N34" s="11">
        <v>11</v>
      </c>
      <c r="O34" s="11">
        <v>12</v>
      </c>
      <c r="P34" s="11">
        <v>13</v>
      </c>
      <c r="Q34" s="11">
        <v>14</v>
      </c>
      <c r="R34" s="11">
        <v>15</v>
      </c>
      <c r="S34" s="11">
        <v>16</v>
      </c>
      <c r="T34" s="11">
        <v>17</v>
      </c>
      <c r="U34" s="37">
        <v>18</v>
      </c>
      <c r="V34" s="37">
        <v>19</v>
      </c>
      <c r="W34" s="37">
        <v>20</v>
      </c>
      <c r="X34" s="12"/>
    </row>
    <row r="35" spans="1:24" ht="19.5" customHeight="1" x14ac:dyDescent="0.2">
      <c r="A35" s="27" t="s">
        <v>7</v>
      </c>
      <c r="B35" s="1" t="s">
        <v>38</v>
      </c>
      <c r="C35" s="9" t="s">
        <v>1</v>
      </c>
      <c r="D35" s="5"/>
      <c r="E35" s="5">
        <v>330</v>
      </c>
      <c r="F35" s="5">
        <v>333</v>
      </c>
      <c r="G35" s="6"/>
      <c r="H35" s="5">
        <v>325</v>
      </c>
      <c r="I35" s="5">
        <v>322</v>
      </c>
      <c r="J35" s="5">
        <v>327</v>
      </c>
      <c r="K35" s="5">
        <v>333</v>
      </c>
      <c r="L35" s="5">
        <v>335</v>
      </c>
      <c r="M35" s="6">
        <v>327</v>
      </c>
      <c r="N35" s="5">
        <v>313</v>
      </c>
      <c r="O35" s="5">
        <v>318</v>
      </c>
      <c r="P35" s="5">
        <v>335</v>
      </c>
      <c r="Q35" s="5">
        <v>287</v>
      </c>
      <c r="R35" s="5"/>
      <c r="S35" s="5"/>
      <c r="T35" s="5"/>
      <c r="U35" s="5"/>
      <c r="V35" s="5"/>
      <c r="W35" s="24"/>
      <c r="X35" s="13"/>
    </row>
    <row r="36" spans="1:24" ht="19.5" customHeight="1" x14ac:dyDescent="0.2">
      <c r="B36" s="17" t="s">
        <v>85</v>
      </c>
      <c r="C36" s="4" t="s">
        <v>297</v>
      </c>
      <c r="D36" s="7">
        <v>335</v>
      </c>
      <c r="E36" s="7">
        <v>335</v>
      </c>
      <c r="F36" s="7">
        <v>333</v>
      </c>
      <c r="G36" s="7">
        <v>333</v>
      </c>
      <c r="H36" s="7">
        <v>330</v>
      </c>
      <c r="I36" s="7">
        <v>327</v>
      </c>
      <c r="J36" s="7">
        <v>327</v>
      </c>
      <c r="K36" s="7">
        <v>325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8"/>
      <c r="X36" s="15">
        <f>AVERAGE(D36:M36)</f>
        <v>330.625</v>
      </c>
    </row>
    <row r="37" spans="1:24" ht="19.5" customHeight="1" x14ac:dyDescent="0.2">
      <c r="A37" s="27" t="s">
        <v>8</v>
      </c>
      <c r="B37" s="1" t="s">
        <v>49</v>
      </c>
      <c r="C37" s="9" t="s">
        <v>1</v>
      </c>
      <c r="D37" s="5"/>
      <c r="E37" s="5" t="s">
        <v>113</v>
      </c>
      <c r="F37" s="5"/>
      <c r="G37" s="5" t="s">
        <v>136</v>
      </c>
      <c r="H37" s="5"/>
      <c r="I37" s="5"/>
      <c r="J37" s="5"/>
      <c r="K37" s="5">
        <v>328</v>
      </c>
      <c r="L37" s="5" t="s">
        <v>172</v>
      </c>
      <c r="M37" s="6"/>
      <c r="N37" s="5" t="s">
        <v>190</v>
      </c>
      <c r="O37" s="5"/>
      <c r="P37" s="5" t="s">
        <v>236</v>
      </c>
      <c r="Q37" s="5"/>
      <c r="R37" s="6"/>
      <c r="S37" s="5"/>
      <c r="T37" s="5"/>
      <c r="U37" s="5"/>
      <c r="V37" s="5"/>
      <c r="W37" s="24"/>
      <c r="X37" s="13"/>
    </row>
    <row r="38" spans="1:24" ht="19.5" customHeight="1" x14ac:dyDescent="0.2">
      <c r="B38" s="17" t="s">
        <v>29</v>
      </c>
      <c r="C38" s="4" t="s">
        <v>297</v>
      </c>
      <c r="D38" s="7">
        <v>330</v>
      </c>
      <c r="E38" s="7">
        <v>328</v>
      </c>
      <c r="F38" s="7">
        <v>322</v>
      </c>
      <c r="G38" s="7">
        <v>321</v>
      </c>
      <c r="H38" s="7">
        <v>316</v>
      </c>
      <c r="I38" s="7">
        <v>316</v>
      </c>
      <c r="J38" s="7">
        <v>316</v>
      </c>
      <c r="K38" s="7">
        <v>315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8"/>
      <c r="X38" s="15">
        <f>AVERAGE(D38:M38)</f>
        <v>320.5</v>
      </c>
    </row>
    <row r="39" spans="1:24" ht="19.5" customHeight="1" x14ac:dyDescent="0.2">
      <c r="A39" s="27" t="s">
        <v>9</v>
      </c>
      <c r="B39" s="1" t="s">
        <v>47</v>
      </c>
      <c r="C39" s="9" t="s">
        <v>1</v>
      </c>
      <c r="D39" s="5"/>
      <c r="E39" s="5">
        <v>310</v>
      </c>
      <c r="F39" s="5"/>
      <c r="G39" s="6"/>
      <c r="H39" s="5"/>
      <c r="I39" s="5">
        <v>307</v>
      </c>
      <c r="J39" s="5"/>
      <c r="K39" s="6">
        <v>318</v>
      </c>
      <c r="L39" s="5"/>
      <c r="M39" s="6">
        <v>304</v>
      </c>
      <c r="N39" s="5">
        <v>320</v>
      </c>
      <c r="O39" s="5">
        <v>325</v>
      </c>
      <c r="P39" s="5"/>
      <c r="Q39" s="5"/>
      <c r="R39" s="5">
        <v>317</v>
      </c>
      <c r="S39" s="5"/>
      <c r="T39" s="5" t="s">
        <v>288</v>
      </c>
      <c r="U39" s="5"/>
      <c r="V39" s="5"/>
      <c r="W39" s="24"/>
      <c r="X39" s="13"/>
    </row>
    <row r="40" spans="1:24" ht="19.5" customHeight="1" x14ac:dyDescent="0.2">
      <c r="B40" s="17" t="s">
        <v>67</v>
      </c>
      <c r="C40" s="4" t="s">
        <v>297</v>
      </c>
      <c r="D40" s="7">
        <v>328</v>
      </c>
      <c r="E40" s="7">
        <v>327</v>
      </c>
      <c r="F40" s="7">
        <v>325</v>
      </c>
      <c r="G40" s="7">
        <v>320</v>
      </c>
      <c r="H40" s="7">
        <v>318</v>
      </c>
      <c r="I40" s="7">
        <v>317</v>
      </c>
      <c r="J40" s="7">
        <v>310</v>
      </c>
      <c r="K40" s="7">
        <v>307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8"/>
      <c r="X40" s="15">
        <f>AVERAGE(D40:M40)</f>
        <v>319</v>
      </c>
    </row>
    <row r="41" spans="1:24" ht="19.5" customHeight="1" x14ac:dyDescent="0.2">
      <c r="A41" s="27" t="s">
        <v>122</v>
      </c>
      <c r="B41" s="1" t="s">
        <v>73</v>
      </c>
      <c r="C41" s="9" t="s">
        <v>1</v>
      </c>
      <c r="D41" s="5"/>
      <c r="E41" s="5"/>
      <c r="F41" s="5"/>
      <c r="G41" s="5" t="s">
        <v>135</v>
      </c>
      <c r="H41" s="5" t="s">
        <v>144</v>
      </c>
      <c r="I41" s="5"/>
      <c r="J41" s="5"/>
      <c r="K41" s="5"/>
      <c r="L41" s="6"/>
      <c r="M41" s="5"/>
      <c r="N41" s="6"/>
      <c r="O41" s="5" t="s">
        <v>212</v>
      </c>
      <c r="P41" s="5" t="s">
        <v>235</v>
      </c>
      <c r="Q41" s="5" t="s">
        <v>254</v>
      </c>
      <c r="R41" s="6"/>
      <c r="S41" s="5"/>
      <c r="T41" s="5"/>
      <c r="U41" s="5"/>
      <c r="V41" s="5"/>
      <c r="W41" s="24"/>
      <c r="X41" s="13"/>
    </row>
    <row r="42" spans="1:24" ht="19.5" customHeight="1" x14ac:dyDescent="0.2">
      <c r="B42" s="17" t="s">
        <v>48</v>
      </c>
      <c r="C42" s="4" t="s">
        <v>297</v>
      </c>
      <c r="D42" s="7">
        <v>299</v>
      </c>
      <c r="E42" s="7">
        <v>295</v>
      </c>
      <c r="F42" s="7">
        <v>294</v>
      </c>
      <c r="G42" s="7">
        <v>292</v>
      </c>
      <c r="H42" s="7">
        <v>289</v>
      </c>
      <c r="I42" s="7">
        <v>285</v>
      </c>
      <c r="J42" s="7">
        <v>275</v>
      </c>
      <c r="K42" s="7">
        <v>273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8"/>
      <c r="X42" s="15">
        <f>AVERAGE(D42:M42)</f>
        <v>287.75</v>
      </c>
    </row>
    <row r="43" spans="1:24" ht="19.5" customHeight="1" x14ac:dyDescent="0.2">
      <c r="A43" s="27" t="s">
        <v>131</v>
      </c>
      <c r="B43" s="1" t="s">
        <v>66</v>
      </c>
      <c r="C43" s="9" t="s">
        <v>1</v>
      </c>
      <c r="D43" s="5"/>
      <c r="E43" s="5"/>
      <c r="F43" s="5"/>
      <c r="G43" s="5" t="s">
        <v>134</v>
      </c>
      <c r="H43" s="5" t="s">
        <v>143</v>
      </c>
      <c r="I43" s="5"/>
      <c r="J43" s="5"/>
      <c r="K43" s="5"/>
      <c r="L43" s="6"/>
      <c r="M43" s="5"/>
      <c r="N43" s="6"/>
      <c r="O43" s="5"/>
      <c r="P43" s="5" t="s">
        <v>234</v>
      </c>
      <c r="Q43" s="5" t="s">
        <v>253</v>
      </c>
      <c r="R43" s="6"/>
      <c r="S43" s="5"/>
      <c r="T43" s="5"/>
      <c r="U43" s="5"/>
      <c r="V43" s="5"/>
      <c r="W43" s="24"/>
      <c r="X43" s="13"/>
    </row>
    <row r="44" spans="1:24" ht="19.5" customHeight="1" x14ac:dyDescent="0.2">
      <c r="B44" s="17" t="s">
        <v>65</v>
      </c>
      <c r="C44" s="4" t="s">
        <v>297</v>
      </c>
      <c r="D44" s="7">
        <v>287</v>
      </c>
      <c r="E44" s="7">
        <v>285</v>
      </c>
      <c r="F44" s="7">
        <v>278</v>
      </c>
      <c r="G44" s="7">
        <v>276</v>
      </c>
      <c r="H44" s="7">
        <v>267</v>
      </c>
      <c r="I44" s="7">
        <v>266</v>
      </c>
      <c r="J44" s="7">
        <v>265</v>
      </c>
      <c r="K44" s="7">
        <v>260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8"/>
      <c r="X44" s="15">
        <f>AVERAGE(D44:M44)</f>
        <v>273</v>
      </c>
    </row>
    <row r="45" spans="1:24" ht="19.5" customHeight="1" x14ac:dyDescent="0.2">
      <c r="B45" s="1" t="s">
        <v>214</v>
      </c>
      <c r="C45" s="9" t="s">
        <v>1</v>
      </c>
      <c r="D45" s="5"/>
      <c r="E45" s="5"/>
      <c r="F45" s="5"/>
      <c r="G45" s="6"/>
      <c r="H45" s="5"/>
      <c r="I45" s="5"/>
      <c r="J45" s="5"/>
      <c r="K45" s="5"/>
      <c r="L45" s="5"/>
      <c r="M45" s="6"/>
      <c r="N45" s="5"/>
      <c r="O45" s="5">
        <v>328</v>
      </c>
      <c r="P45" s="5"/>
      <c r="Q45" s="5"/>
      <c r="R45" s="5"/>
      <c r="S45" s="5"/>
      <c r="T45" s="5"/>
      <c r="U45" s="5"/>
      <c r="V45" s="5"/>
      <c r="W45" s="24"/>
      <c r="X45" s="13"/>
    </row>
    <row r="46" spans="1:24" ht="19.5" customHeight="1" x14ac:dyDescent="0.2">
      <c r="B46" s="17" t="s">
        <v>213</v>
      </c>
      <c r="C46" s="4" t="s">
        <v>297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8"/>
      <c r="X46" s="15"/>
    </row>
    <row r="47" spans="1:24" ht="19.5" customHeight="1" x14ac:dyDescent="0.2">
      <c r="B47" s="1" t="s">
        <v>217</v>
      </c>
      <c r="C47" s="9" t="s">
        <v>1</v>
      </c>
      <c r="D47" s="5"/>
      <c r="E47" s="5"/>
      <c r="F47" s="5"/>
      <c r="G47" s="6"/>
      <c r="H47" s="5"/>
      <c r="I47" s="5"/>
      <c r="J47" s="5"/>
      <c r="K47" s="5"/>
      <c r="L47" s="5"/>
      <c r="M47" s="6"/>
      <c r="N47" s="5"/>
      <c r="O47" s="5">
        <v>322</v>
      </c>
      <c r="P47" s="5"/>
      <c r="Q47" s="5"/>
      <c r="R47" s="5"/>
      <c r="S47" s="5"/>
      <c r="T47" s="5"/>
      <c r="U47" s="5"/>
      <c r="V47" s="5"/>
      <c r="W47" s="24"/>
      <c r="X47" s="13"/>
    </row>
    <row r="48" spans="1:24" ht="19.5" customHeight="1" x14ac:dyDescent="0.2">
      <c r="B48" s="17" t="s">
        <v>218</v>
      </c>
      <c r="C48" s="4" t="s">
        <v>297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8"/>
      <c r="X48" s="15"/>
    </row>
    <row r="49" spans="1:24" ht="19.5" customHeight="1" x14ac:dyDescent="0.2">
      <c r="B49" s="1" t="s">
        <v>215</v>
      </c>
      <c r="C49" s="9" t="s">
        <v>1</v>
      </c>
      <c r="D49" s="5"/>
      <c r="E49" s="5"/>
      <c r="F49" s="5"/>
      <c r="G49" s="6"/>
      <c r="H49" s="5"/>
      <c r="I49" s="5"/>
      <c r="J49" s="5"/>
      <c r="K49" s="5"/>
      <c r="L49" s="5"/>
      <c r="M49" s="6"/>
      <c r="N49" s="5"/>
      <c r="O49" s="5">
        <v>231</v>
      </c>
      <c r="P49" s="5"/>
      <c r="Q49" s="5"/>
      <c r="R49" s="5"/>
      <c r="S49" s="5"/>
      <c r="T49" s="5"/>
      <c r="U49" s="5"/>
      <c r="V49" s="5"/>
      <c r="W49" s="24"/>
      <c r="X49" s="13"/>
    </row>
    <row r="50" spans="1:24" ht="19.5" customHeight="1" x14ac:dyDescent="0.2">
      <c r="B50" s="17" t="s">
        <v>216</v>
      </c>
      <c r="C50" s="4" t="s">
        <v>297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8"/>
      <c r="X50" s="15"/>
    </row>
    <row r="51" spans="1:24" ht="19.5" customHeight="1" x14ac:dyDescent="0.2"/>
    <row r="52" spans="1:24" ht="19.5" customHeight="1" x14ac:dyDescent="0.2">
      <c r="B52" s="16" t="s">
        <v>87</v>
      </c>
      <c r="C52" s="10"/>
      <c r="D52" s="11">
        <v>1</v>
      </c>
      <c r="E52" s="11">
        <v>2</v>
      </c>
      <c r="F52" s="11">
        <v>3</v>
      </c>
      <c r="G52" s="11">
        <v>4</v>
      </c>
      <c r="H52" s="11">
        <v>5</v>
      </c>
      <c r="I52" s="11">
        <v>6</v>
      </c>
      <c r="J52" s="11">
        <v>7</v>
      </c>
      <c r="K52" s="11">
        <v>8</v>
      </c>
      <c r="L52" s="11">
        <v>9</v>
      </c>
      <c r="M52" s="11">
        <v>10</v>
      </c>
      <c r="N52" s="11">
        <v>11</v>
      </c>
      <c r="O52" s="11">
        <v>12</v>
      </c>
      <c r="P52" s="11">
        <v>13</v>
      </c>
      <c r="Q52" s="11">
        <v>14</v>
      </c>
      <c r="R52" s="11">
        <v>15</v>
      </c>
      <c r="S52" s="11">
        <v>16</v>
      </c>
      <c r="T52" s="11">
        <v>17</v>
      </c>
      <c r="U52" s="37">
        <v>18</v>
      </c>
      <c r="V52" s="37">
        <v>19</v>
      </c>
      <c r="W52" s="37">
        <v>20</v>
      </c>
      <c r="X52" s="12"/>
    </row>
    <row r="53" spans="1:24" ht="19.5" customHeight="1" x14ac:dyDescent="0.2">
      <c r="A53" s="27" t="s">
        <v>7</v>
      </c>
      <c r="B53" s="1" t="s">
        <v>89</v>
      </c>
      <c r="C53" s="9" t="s">
        <v>1</v>
      </c>
      <c r="D53" s="5">
        <v>259</v>
      </c>
      <c r="E53" s="5" t="s">
        <v>114</v>
      </c>
      <c r="F53" s="5"/>
      <c r="G53" s="5">
        <v>224</v>
      </c>
      <c r="H53" s="5"/>
      <c r="I53" s="5" t="s">
        <v>150</v>
      </c>
      <c r="J53" s="5">
        <v>279</v>
      </c>
      <c r="K53" s="5">
        <v>254</v>
      </c>
      <c r="L53" s="6"/>
      <c r="M53" s="6">
        <v>277</v>
      </c>
      <c r="N53" s="6"/>
      <c r="O53" s="5">
        <v>262</v>
      </c>
      <c r="P53" s="6"/>
      <c r="Q53" s="5">
        <v>265</v>
      </c>
      <c r="R53" s="6"/>
      <c r="S53" s="5"/>
      <c r="T53" s="5"/>
      <c r="U53" s="5"/>
      <c r="V53" s="5"/>
      <c r="W53" s="24"/>
      <c r="X53" s="13"/>
    </row>
    <row r="54" spans="1:24" ht="19.5" customHeight="1" x14ac:dyDescent="0.2">
      <c r="B54" s="17" t="s">
        <v>90</v>
      </c>
      <c r="C54" s="36" t="s">
        <v>297</v>
      </c>
      <c r="D54" s="7">
        <v>281</v>
      </c>
      <c r="E54" s="7">
        <v>279</v>
      </c>
      <c r="F54" s="7">
        <v>277</v>
      </c>
      <c r="G54" s="7">
        <v>265</v>
      </c>
      <c r="H54" s="7">
        <v>262</v>
      </c>
      <c r="I54" s="7">
        <v>260</v>
      </c>
      <c r="J54" s="7">
        <v>259</v>
      </c>
      <c r="K54" s="7">
        <v>254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8"/>
      <c r="X54" s="15">
        <f>AVERAGE(D54:M54)</f>
        <v>267.125</v>
      </c>
    </row>
    <row r="55" spans="1:24" ht="19.5" customHeight="1" x14ac:dyDescent="0.2">
      <c r="B55" s="1" t="s">
        <v>88</v>
      </c>
      <c r="C55" s="9" t="s">
        <v>1</v>
      </c>
      <c r="D55" s="5"/>
      <c r="E55" s="5" t="s">
        <v>112</v>
      </c>
      <c r="F55" s="5"/>
      <c r="G55" s="5">
        <v>254</v>
      </c>
      <c r="H55" s="5">
        <v>204</v>
      </c>
      <c r="I55" s="5"/>
      <c r="J55" s="5"/>
      <c r="K55" s="5"/>
      <c r="L55" s="6"/>
      <c r="M55" s="6">
        <v>201</v>
      </c>
      <c r="N55" s="6"/>
      <c r="O55" s="5">
        <v>241</v>
      </c>
      <c r="P55" s="6"/>
      <c r="Q55" s="5"/>
      <c r="R55" s="6"/>
      <c r="S55" s="5"/>
      <c r="T55" s="5"/>
      <c r="U55" s="5"/>
      <c r="V55" s="5"/>
      <c r="W55" s="24"/>
      <c r="X55" s="13"/>
    </row>
    <row r="56" spans="1:24" ht="19.5" customHeight="1" x14ac:dyDescent="0.2">
      <c r="B56" s="17" t="s">
        <v>74</v>
      </c>
      <c r="C56" s="36" t="s">
        <v>297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8"/>
      <c r="X56" s="15"/>
    </row>
    <row r="57" spans="1:24" ht="19.5" customHeight="1" x14ac:dyDescent="0.2">
      <c r="B57" s="1" t="s">
        <v>91</v>
      </c>
      <c r="C57" s="9" t="s">
        <v>1</v>
      </c>
      <c r="D57" s="5"/>
      <c r="E57" s="5" t="s">
        <v>115</v>
      </c>
      <c r="F57" s="5"/>
      <c r="G57" s="5"/>
      <c r="H57" s="5"/>
      <c r="I57" s="5"/>
      <c r="J57" s="5"/>
      <c r="K57" s="5"/>
      <c r="L57" s="6"/>
      <c r="M57" s="6"/>
      <c r="N57" s="6"/>
      <c r="O57" s="5"/>
      <c r="P57" s="6"/>
      <c r="Q57" s="5"/>
      <c r="R57" s="5"/>
      <c r="S57" s="5"/>
      <c r="T57" s="5"/>
      <c r="U57" s="5"/>
      <c r="V57" s="5"/>
      <c r="W57" s="24"/>
      <c r="X57" s="13"/>
    </row>
    <row r="58" spans="1:24" ht="19.5" customHeight="1" x14ac:dyDescent="0.2">
      <c r="B58" s="17" t="s">
        <v>92</v>
      </c>
      <c r="C58" s="36" t="s">
        <v>297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8"/>
      <c r="X58" s="15"/>
    </row>
    <row r="59" spans="1:24" ht="19.5" customHeight="1" x14ac:dyDescent="0.2"/>
    <row r="60" spans="1:24" ht="19.5" customHeight="1" x14ac:dyDescent="0.2">
      <c r="B60" s="16" t="s">
        <v>3</v>
      </c>
      <c r="C60" s="10"/>
      <c r="D60" s="11">
        <v>1</v>
      </c>
      <c r="E60" s="11">
        <v>2</v>
      </c>
      <c r="F60" s="11">
        <v>3</v>
      </c>
      <c r="G60" s="11">
        <v>4</v>
      </c>
      <c r="H60" s="11">
        <v>5</v>
      </c>
      <c r="I60" s="11">
        <v>6</v>
      </c>
      <c r="J60" s="11">
        <v>7</v>
      </c>
      <c r="K60" s="11">
        <v>8</v>
      </c>
      <c r="L60" s="11">
        <v>9</v>
      </c>
      <c r="M60" s="11">
        <v>10</v>
      </c>
      <c r="N60" s="11">
        <v>11</v>
      </c>
      <c r="O60" s="11">
        <v>12</v>
      </c>
      <c r="P60" s="11">
        <v>13</v>
      </c>
      <c r="Q60" s="11">
        <v>14</v>
      </c>
      <c r="R60" s="11">
        <v>15</v>
      </c>
      <c r="S60" s="11">
        <v>16</v>
      </c>
      <c r="T60" s="11">
        <v>17</v>
      </c>
      <c r="U60" s="37">
        <v>18</v>
      </c>
      <c r="V60" s="37">
        <v>19</v>
      </c>
      <c r="W60" s="37">
        <v>20</v>
      </c>
      <c r="X60" s="12"/>
    </row>
    <row r="61" spans="1:24" ht="19.5" customHeight="1" x14ac:dyDescent="0.2">
      <c r="A61" s="27" t="s">
        <v>7</v>
      </c>
      <c r="B61" s="1" t="s">
        <v>61</v>
      </c>
      <c r="C61" s="9" t="s">
        <v>1</v>
      </c>
      <c r="D61" s="5">
        <v>365</v>
      </c>
      <c r="E61" s="5">
        <v>363</v>
      </c>
      <c r="F61" s="5"/>
      <c r="G61" s="5">
        <v>362</v>
      </c>
      <c r="H61" s="5" t="s">
        <v>145</v>
      </c>
      <c r="I61" s="5">
        <v>359</v>
      </c>
      <c r="J61" s="5"/>
      <c r="K61" s="5">
        <v>352</v>
      </c>
      <c r="L61" s="6">
        <v>358</v>
      </c>
      <c r="M61" s="5"/>
      <c r="N61" s="5" t="s">
        <v>191</v>
      </c>
      <c r="O61" s="5">
        <v>377</v>
      </c>
      <c r="P61" s="5">
        <v>366</v>
      </c>
      <c r="Q61" s="5">
        <v>362</v>
      </c>
      <c r="R61" s="6">
        <v>372</v>
      </c>
      <c r="S61" s="5">
        <v>349</v>
      </c>
      <c r="T61" s="5"/>
      <c r="U61" s="5"/>
      <c r="V61" s="5"/>
      <c r="W61" s="24"/>
      <c r="X61" s="13"/>
    </row>
    <row r="62" spans="1:24" ht="19.5" customHeight="1" x14ac:dyDescent="0.2">
      <c r="B62" s="17" t="s">
        <v>108</v>
      </c>
      <c r="C62" s="36" t="s">
        <v>297</v>
      </c>
      <c r="D62" s="7">
        <v>377</v>
      </c>
      <c r="E62" s="7">
        <v>372</v>
      </c>
      <c r="F62" s="7">
        <v>371</v>
      </c>
      <c r="G62" s="7">
        <v>366</v>
      </c>
      <c r="H62" s="7">
        <v>365</v>
      </c>
      <c r="I62" s="7">
        <v>364</v>
      </c>
      <c r="J62" s="7">
        <v>363</v>
      </c>
      <c r="K62" s="7">
        <v>362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8"/>
      <c r="X62" s="15">
        <f>AVERAGE(D62:M62)</f>
        <v>367.5</v>
      </c>
    </row>
    <row r="63" spans="1:24" ht="19.5" customHeight="1" x14ac:dyDescent="0.2">
      <c r="A63" s="27" t="s">
        <v>8</v>
      </c>
      <c r="B63" s="1" t="s">
        <v>50</v>
      </c>
      <c r="C63" s="9" t="s">
        <v>1</v>
      </c>
      <c r="D63" s="5"/>
      <c r="E63" s="5">
        <v>293</v>
      </c>
      <c r="F63" s="5"/>
      <c r="G63" s="5">
        <v>299</v>
      </c>
      <c r="H63" s="5">
        <v>316</v>
      </c>
      <c r="I63" s="5">
        <v>303</v>
      </c>
      <c r="J63" s="5"/>
      <c r="K63" s="6">
        <v>278</v>
      </c>
      <c r="L63" s="6">
        <v>307</v>
      </c>
      <c r="M63" s="6"/>
      <c r="N63" s="6">
        <v>288</v>
      </c>
      <c r="O63" s="5"/>
      <c r="P63" s="5" t="s">
        <v>237</v>
      </c>
      <c r="Q63" s="5"/>
      <c r="R63" s="5">
        <v>283</v>
      </c>
      <c r="S63" s="5"/>
      <c r="T63" s="5">
        <v>292</v>
      </c>
      <c r="U63" s="5"/>
      <c r="V63" s="5"/>
      <c r="W63" s="24"/>
      <c r="X63" s="13"/>
    </row>
    <row r="64" spans="1:24" ht="19.5" customHeight="1" x14ac:dyDescent="0.2">
      <c r="B64" s="17" t="s">
        <v>109</v>
      </c>
      <c r="C64" s="36" t="s">
        <v>297</v>
      </c>
      <c r="D64" s="7">
        <v>335</v>
      </c>
      <c r="E64" s="7">
        <v>331</v>
      </c>
      <c r="F64" s="7">
        <v>316</v>
      </c>
      <c r="G64" s="7">
        <v>307</v>
      </c>
      <c r="H64" s="7">
        <v>303</v>
      </c>
      <c r="I64" s="7">
        <v>299</v>
      </c>
      <c r="J64" s="7">
        <v>293</v>
      </c>
      <c r="K64" s="7">
        <v>292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8"/>
      <c r="X64" s="15">
        <f>AVERAGE(D64:M64)</f>
        <v>309.5</v>
      </c>
    </row>
    <row r="65" spans="1:24" ht="19.5" customHeight="1" x14ac:dyDescent="0.2"/>
    <row r="66" spans="1:24" ht="19.5" customHeight="1" x14ac:dyDescent="0.2">
      <c r="B66" s="16" t="s">
        <v>20</v>
      </c>
      <c r="C66" s="10"/>
      <c r="D66" s="11">
        <v>1</v>
      </c>
      <c r="E66" s="11">
        <v>2</v>
      </c>
      <c r="F66" s="11">
        <v>3</v>
      </c>
      <c r="G66" s="11">
        <v>4</v>
      </c>
      <c r="H66" s="11">
        <v>5</v>
      </c>
      <c r="I66" s="11">
        <v>6</v>
      </c>
      <c r="J66" s="11">
        <v>7</v>
      </c>
      <c r="K66" s="11">
        <v>8</v>
      </c>
      <c r="L66" s="11">
        <v>9</v>
      </c>
      <c r="M66" s="11">
        <v>10</v>
      </c>
      <c r="N66" s="11">
        <v>11</v>
      </c>
      <c r="O66" s="11">
        <v>12</v>
      </c>
      <c r="P66" s="11">
        <v>13</v>
      </c>
      <c r="Q66" s="11">
        <v>14</v>
      </c>
      <c r="R66" s="11">
        <v>15</v>
      </c>
      <c r="S66" s="11">
        <v>16</v>
      </c>
      <c r="T66" s="11">
        <v>17</v>
      </c>
      <c r="U66" s="37">
        <v>18</v>
      </c>
      <c r="V66" s="37">
        <v>19</v>
      </c>
      <c r="W66" s="37">
        <v>20</v>
      </c>
      <c r="X66" s="12"/>
    </row>
    <row r="67" spans="1:24" ht="19.5" customHeight="1" x14ac:dyDescent="0.2">
      <c r="A67" s="27" t="s">
        <v>7</v>
      </c>
      <c r="B67" s="1" t="s">
        <v>63</v>
      </c>
      <c r="C67" s="9" t="s">
        <v>1</v>
      </c>
      <c r="D67" s="5">
        <v>167</v>
      </c>
      <c r="E67" s="5">
        <v>168</v>
      </c>
      <c r="F67" s="5"/>
      <c r="G67" s="6">
        <v>172</v>
      </c>
      <c r="H67" s="5" t="s">
        <v>146</v>
      </c>
      <c r="I67" s="5" t="s">
        <v>151</v>
      </c>
      <c r="J67" s="5"/>
      <c r="K67" s="6">
        <v>172</v>
      </c>
      <c r="L67" s="6">
        <v>167</v>
      </c>
      <c r="M67" s="5"/>
      <c r="N67" s="5">
        <v>151</v>
      </c>
      <c r="O67" s="5">
        <v>178</v>
      </c>
      <c r="P67" s="5" t="s">
        <v>238</v>
      </c>
      <c r="Q67" s="5">
        <v>161</v>
      </c>
      <c r="R67" s="5">
        <v>171</v>
      </c>
      <c r="S67" s="5" t="s">
        <v>273</v>
      </c>
      <c r="T67" s="5"/>
      <c r="U67" s="5"/>
      <c r="V67" s="5"/>
      <c r="W67" s="24"/>
      <c r="X67" s="13"/>
    </row>
    <row r="68" spans="1:24" ht="19.5" customHeight="1" x14ac:dyDescent="0.2">
      <c r="B68" s="17" t="s">
        <v>59</v>
      </c>
      <c r="C68" s="4" t="s">
        <v>297</v>
      </c>
      <c r="D68" s="7">
        <v>178</v>
      </c>
      <c r="E68" s="7">
        <v>178</v>
      </c>
      <c r="F68" s="7">
        <v>178</v>
      </c>
      <c r="G68" s="7">
        <v>175</v>
      </c>
      <c r="H68" s="7">
        <v>172</v>
      </c>
      <c r="I68" s="7">
        <v>172</v>
      </c>
      <c r="J68" s="7">
        <v>171</v>
      </c>
      <c r="K68" s="7">
        <v>170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8"/>
      <c r="X68" s="15">
        <f>AVERAGE(D68:M68)</f>
        <v>174.25</v>
      </c>
    </row>
    <row r="69" spans="1:24" ht="19.5" customHeight="1" x14ac:dyDescent="0.2">
      <c r="A69" s="27" t="s">
        <v>8</v>
      </c>
      <c r="B69" s="1" t="s">
        <v>95</v>
      </c>
      <c r="C69" s="9" t="s">
        <v>1</v>
      </c>
      <c r="D69" s="5"/>
      <c r="E69" s="5"/>
      <c r="F69" s="5">
        <v>129</v>
      </c>
      <c r="G69" s="5">
        <v>140</v>
      </c>
      <c r="H69" s="5">
        <v>138</v>
      </c>
      <c r="I69" s="5"/>
      <c r="J69" s="5">
        <v>139</v>
      </c>
      <c r="K69" s="5"/>
      <c r="L69" s="6">
        <v>131</v>
      </c>
      <c r="M69" s="6">
        <v>145</v>
      </c>
      <c r="N69" s="6"/>
      <c r="O69" s="5">
        <v>133</v>
      </c>
      <c r="P69" s="5" t="s">
        <v>240</v>
      </c>
      <c r="Q69" s="5"/>
      <c r="R69" s="5"/>
      <c r="S69" s="5" t="s">
        <v>274</v>
      </c>
      <c r="T69" s="5" t="s">
        <v>289</v>
      </c>
      <c r="U69" s="5"/>
      <c r="V69" s="5"/>
      <c r="W69" s="24"/>
      <c r="X69" s="13"/>
    </row>
    <row r="70" spans="1:24" ht="19.5" customHeight="1" x14ac:dyDescent="0.2">
      <c r="B70" s="17" t="s">
        <v>94</v>
      </c>
      <c r="C70" s="4" t="s">
        <v>297</v>
      </c>
      <c r="D70" s="7">
        <v>162</v>
      </c>
      <c r="E70" s="7">
        <v>160</v>
      </c>
      <c r="F70" s="7">
        <v>159</v>
      </c>
      <c r="G70" s="7">
        <v>157</v>
      </c>
      <c r="H70" s="7">
        <v>152</v>
      </c>
      <c r="I70" s="7">
        <v>152</v>
      </c>
      <c r="J70" s="7">
        <v>151</v>
      </c>
      <c r="K70" s="7">
        <v>145</v>
      </c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8"/>
      <c r="X70" s="15">
        <f>AVERAGE(D70:M70)</f>
        <v>154.75</v>
      </c>
    </row>
    <row r="71" spans="1:24" ht="19.5" customHeight="1" x14ac:dyDescent="0.2">
      <c r="A71" s="27" t="s">
        <v>9</v>
      </c>
      <c r="B71" s="1" t="s">
        <v>96</v>
      </c>
      <c r="C71" s="9" t="s">
        <v>1</v>
      </c>
      <c r="D71" s="5">
        <v>153</v>
      </c>
      <c r="E71" s="5">
        <v>144</v>
      </c>
      <c r="F71" s="5">
        <v>130</v>
      </c>
      <c r="G71" s="5"/>
      <c r="H71" s="5" t="s">
        <v>147</v>
      </c>
      <c r="I71" s="5">
        <v>141</v>
      </c>
      <c r="J71" s="5">
        <v>148</v>
      </c>
      <c r="K71" s="6">
        <v>134</v>
      </c>
      <c r="L71" s="6"/>
      <c r="M71" s="5">
        <v>148</v>
      </c>
      <c r="N71" s="5" t="s">
        <v>192</v>
      </c>
      <c r="O71" s="5">
        <v>134</v>
      </c>
      <c r="P71" s="5"/>
      <c r="Q71" s="5">
        <v>150</v>
      </c>
      <c r="R71" s="5"/>
      <c r="S71" s="5">
        <v>151</v>
      </c>
      <c r="T71" s="5"/>
      <c r="U71" s="5"/>
      <c r="V71" s="5"/>
      <c r="W71" s="24"/>
      <c r="X71" s="13"/>
    </row>
    <row r="72" spans="1:24" ht="19.5" customHeight="1" x14ac:dyDescent="0.2">
      <c r="B72" s="17" t="s">
        <v>72</v>
      </c>
      <c r="C72" s="4" t="s">
        <v>297</v>
      </c>
      <c r="D72" s="7">
        <v>161</v>
      </c>
      <c r="E72" s="7">
        <v>161</v>
      </c>
      <c r="F72" s="7">
        <v>153</v>
      </c>
      <c r="G72" s="7">
        <v>151</v>
      </c>
      <c r="H72" s="7">
        <v>150</v>
      </c>
      <c r="I72" s="7">
        <v>149</v>
      </c>
      <c r="J72" s="7">
        <v>148</v>
      </c>
      <c r="K72" s="7">
        <v>148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8"/>
      <c r="X72" s="15">
        <f t="shared" ref="X72" si="0">AVERAGE(D72:M72)</f>
        <v>152.625</v>
      </c>
    </row>
    <row r="73" spans="1:24" ht="19.5" customHeight="1" x14ac:dyDescent="0.2">
      <c r="A73" s="27" t="s">
        <v>122</v>
      </c>
      <c r="B73" s="1" t="s">
        <v>93</v>
      </c>
      <c r="C73" s="9" t="s">
        <v>1</v>
      </c>
      <c r="D73" s="5">
        <v>144</v>
      </c>
      <c r="E73" s="5"/>
      <c r="F73" s="5"/>
      <c r="G73" s="5"/>
      <c r="H73" s="5"/>
      <c r="I73" s="5"/>
      <c r="J73" s="5">
        <v>140</v>
      </c>
      <c r="K73" s="6">
        <v>141</v>
      </c>
      <c r="L73" s="6">
        <v>148</v>
      </c>
      <c r="M73" s="6"/>
      <c r="N73" s="6">
        <v>145</v>
      </c>
      <c r="O73" s="5"/>
      <c r="P73" s="5" t="s">
        <v>239</v>
      </c>
      <c r="Q73" s="5"/>
      <c r="R73" s="5">
        <v>149</v>
      </c>
      <c r="S73" s="5"/>
      <c r="T73" s="5">
        <v>150</v>
      </c>
      <c r="U73" s="5"/>
      <c r="V73" s="5"/>
      <c r="W73" s="24"/>
      <c r="X73" s="13"/>
    </row>
    <row r="74" spans="1:24" ht="19.5" customHeight="1" x14ac:dyDescent="0.2">
      <c r="B74" s="17" t="s">
        <v>60</v>
      </c>
      <c r="C74" s="4" t="s">
        <v>297</v>
      </c>
      <c r="D74" s="7">
        <v>154</v>
      </c>
      <c r="E74" s="7">
        <v>151</v>
      </c>
      <c r="F74" s="7">
        <v>150</v>
      </c>
      <c r="G74" s="7">
        <v>149</v>
      </c>
      <c r="H74" s="7">
        <v>148</v>
      </c>
      <c r="I74" s="7">
        <v>145</v>
      </c>
      <c r="J74" s="7">
        <v>144</v>
      </c>
      <c r="K74" s="7">
        <v>141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8"/>
      <c r="X74" s="15">
        <f>AVERAGE(D74:M74)</f>
        <v>147.75</v>
      </c>
    </row>
    <row r="75" spans="1:24" ht="19.5" customHeight="1" x14ac:dyDescent="0.2">
      <c r="A75" s="27" t="s">
        <v>131</v>
      </c>
      <c r="B75" s="1" t="s">
        <v>97</v>
      </c>
      <c r="C75" s="9" t="s">
        <v>1</v>
      </c>
      <c r="D75" s="5"/>
      <c r="E75" s="5" t="s">
        <v>119</v>
      </c>
      <c r="F75" s="5">
        <v>135</v>
      </c>
      <c r="G75" s="5"/>
      <c r="H75" s="5">
        <v>121</v>
      </c>
      <c r="I75" s="5">
        <v>108</v>
      </c>
      <c r="J75" s="5"/>
      <c r="K75" s="6">
        <v>142</v>
      </c>
      <c r="L75" s="6">
        <v>141</v>
      </c>
      <c r="M75" s="5" t="s">
        <v>177</v>
      </c>
      <c r="N75" s="5" t="s">
        <v>193</v>
      </c>
      <c r="O75" s="5">
        <v>121</v>
      </c>
      <c r="P75" s="5"/>
      <c r="Q75" s="5">
        <v>120</v>
      </c>
      <c r="R75" s="5"/>
      <c r="S75" s="5" t="s">
        <v>275</v>
      </c>
      <c r="T75" s="5">
        <v>138</v>
      </c>
      <c r="U75" s="5"/>
      <c r="V75" s="5"/>
      <c r="W75" s="24"/>
      <c r="X75" s="13"/>
    </row>
    <row r="76" spans="1:24" ht="19.5" customHeight="1" x14ac:dyDescent="0.2">
      <c r="B76" s="17" t="s">
        <v>76</v>
      </c>
      <c r="C76" s="4" t="s">
        <v>297</v>
      </c>
      <c r="D76" s="7">
        <v>152</v>
      </c>
      <c r="E76" s="7">
        <v>151</v>
      </c>
      <c r="F76" s="7">
        <v>142</v>
      </c>
      <c r="G76" s="7">
        <v>142</v>
      </c>
      <c r="H76" s="7">
        <v>141</v>
      </c>
      <c r="I76" s="7">
        <v>141</v>
      </c>
      <c r="J76" s="7">
        <v>138</v>
      </c>
      <c r="K76" s="7">
        <v>138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8"/>
      <c r="X76" s="15">
        <f t="shared" ref="X76" si="1">AVERAGE(D76:M76)</f>
        <v>143.125</v>
      </c>
    </row>
    <row r="77" spans="1:24" ht="19.5" customHeight="1" x14ac:dyDescent="0.2">
      <c r="A77" s="27" t="s">
        <v>125</v>
      </c>
      <c r="B77" s="1" t="s">
        <v>75</v>
      </c>
      <c r="C77" s="9" t="s">
        <v>1</v>
      </c>
      <c r="D77" s="5"/>
      <c r="E77" s="5">
        <v>129</v>
      </c>
      <c r="F77" s="5"/>
      <c r="G77" s="5"/>
      <c r="H77" s="5">
        <v>121</v>
      </c>
      <c r="I77" s="5" t="s">
        <v>152</v>
      </c>
      <c r="J77" s="5"/>
      <c r="K77" s="6"/>
      <c r="L77" s="6"/>
      <c r="M77" s="6">
        <v>132</v>
      </c>
      <c r="N77" s="6"/>
      <c r="O77" s="5" t="s">
        <v>219</v>
      </c>
      <c r="P77" s="5">
        <v>145</v>
      </c>
      <c r="Q77" s="5">
        <v>143</v>
      </c>
      <c r="R77" s="5"/>
      <c r="S77" s="5"/>
      <c r="T77" s="5"/>
      <c r="U77" s="5"/>
      <c r="V77" s="5"/>
      <c r="W77" s="24"/>
      <c r="X77" s="13"/>
    </row>
    <row r="78" spans="1:24" ht="19.5" customHeight="1" x14ac:dyDescent="0.2">
      <c r="B78" s="17" t="s">
        <v>62</v>
      </c>
      <c r="C78" s="4" t="s">
        <v>297</v>
      </c>
      <c r="D78" s="7">
        <v>148</v>
      </c>
      <c r="E78" s="7">
        <v>145</v>
      </c>
      <c r="F78" s="7">
        <v>143</v>
      </c>
      <c r="G78" s="7">
        <v>140</v>
      </c>
      <c r="H78" s="7">
        <v>140</v>
      </c>
      <c r="I78" s="7">
        <v>137</v>
      </c>
      <c r="J78" s="7">
        <v>132</v>
      </c>
      <c r="K78" s="7">
        <v>132</v>
      </c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8"/>
      <c r="X78" s="15">
        <f>AVERAGE(D78:M78)</f>
        <v>139.625</v>
      </c>
    </row>
    <row r="79" spans="1:24" ht="19.5" customHeight="1" x14ac:dyDescent="0.2"/>
    <row r="80" spans="1:24" ht="19.5" customHeight="1" x14ac:dyDescent="0.2">
      <c r="B80" s="16" t="s">
        <v>14</v>
      </c>
      <c r="C80" s="10"/>
      <c r="D80" s="11">
        <v>1</v>
      </c>
      <c r="E80" s="11">
        <v>2</v>
      </c>
      <c r="F80" s="11">
        <v>3</v>
      </c>
      <c r="G80" s="11">
        <v>4</v>
      </c>
      <c r="H80" s="11">
        <v>5</v>
      </c>
      <c r="I80" s="11">
        <v>6</v>
      </c>
      <c r="J80" s="11">
        <v>7</v>
      </c>
      <c r="K80" s="11">
        <v>8</v>
      </c>
      <c r="L80" s="11">
        <v>9</v>
      </c>
      <c r="M80" s="11">
        <v>10</v>
      </c>
      <c r="N80" s="11">
        <v>11</v>
      </c>
      <c r="O80" s="11">
        <v>12</v>
      </c>
      <c r="P80" s="11">
        <v>13</v>
      </c>
      <c r="Q80" s="11">
        <v>14</v>
      </c>
      <c r="R80" s="11">
        <v>15</v>
      </c>
      <c r="S80" s="11">
        <v>16</v>
      </c>
      <c r="T80" s="11">
        <v>17</v>
      </c>
      <c r="U80" s="37">
        <v>18</v>
      </c>
      <c r="V80" s="37">
        <v>19</v>
      </c>
      <c r="W80" s="37">
        <v>20</v>
      </c>
      <c r="X80" s="12"/>
    </row>
    <row r="81" spans="1:24" ht="19.5" customHeight="1" x14ac:dyDescent="0.2">
      <c r="A81" s="27" t="s">
        <v>7</v>
      </c>
      <c r="B81" s="1" t="s">
        <v>28</v>
      </c>
      <c r="C81" s="9" t="s">
        <v>1</v>
      </c>
      <c r="D81" s="5"/>
      <c r="E81" s="5"/>
      <c r="F81" s="5">
        <v>366</v>
      </c>
      <c r="G81" s="5"/>
      <c r="H81" s="5">
        <v>361</v>
      </c>
      <c r="I81" s="5">
        <v>357</v>
      </c>
      <c r="J81" s="5"/>
      <c r="K81" s="5"/>
      <c r="L81" s="6"/>
      <c r="M81" s="6"/>
      <c r="N81" s="6">
        <v>369</v>
      </c>
      <c r="O81" s="5">
        <v>375</v>
      </c>
      <c r="P81" s="6">
        <v>358</v>
      </c>
      <c r="Q81" s="5"/>
      <c r="R81" s="6">
        <v>359</v>
      </c>
      <c r="S81" s="5">
        <v>374</v>
      </c>
      <c r="T81" s="5"/>
      <c r="U81" s="5"/>
      <c r="V81" s="5"/>
      <c r="W81" s="24"/>
      <c r="X81" s="13"/>
    </row>
    <row r="82" spans="1:24" ht="19.5" customHeight="1" x14ac:dyDescent="0.2">
      <c r="B82" s="17" t="s">
        <v>98</v>
      </c>
      <c r="C82" s="4" t="s">
        <v>297</v>
      </c>
      <c r="D82" s="7">
        <v>375</v>
      </c>
      <c r="E82" s="7">
        <v>374</v>
      </c>
      <c r="F82" s="7">
        <v>369</v>
      </c>
      <c r="G82" s="7">
        <v>366</v>
      </c>
      <c r="H82" s="7">
        <v>361</v>
      </c>
      <c r="I82" s="7">
        <v>359</v>
      </c>
      <c r="J82" s="7">
        <v>357</v>
      </c>
      <c r="K82" s="7">
        <v>357</v>
      </c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8"/>
      <c r="X82" s="15">
        <f t="shared" ref="X82" si="2">AVERAGE(D82:M82)</f>
        <v>364.75</v>
      </c>
    </row>
    <row r="83" spans="1:24" ht="19.5" customHeight="1" x14ac:dyDescent="0.2">
      <c r="B83" s="1" t="s">
        <v>141</v>
      </c>
      <c r="C83" s="9" t="s">
        <v>1</v>
      </c>
      <c r="D83" s="5"/>
      <c r="E83" s="5"/>
      <c r="F83" s="5"/>
      <c r="G83" s="5">
        <v>344</v>
      </c>
      <c r="H83" s="5"/>
      <c r="I83" s="5"/>
      <c r="J83" s="5"/>
      <c r="K83" s="6"/>
      <c r="L83" s="6"/>
      <c r="M83" s="6"/>
      <c r="N83" s="6"/>
      <c r="O83" s="5"/>
      <c r="P83" s="5"/>
      <c r="Q83" s="5">
        <v>338</v>
      </c>
      <c r="R83" s="5"/>
      <c r="S83" s="5"/>
      <c r="T83" s="5"/>
      <c r="U83" s="5"/>
      <c r="V83" s="5"/>
      <c r="W83" s="24"/>
      <c r="X83" s="13"/>
    </row>
    <row r="84" spans="1:24" ht="19.5" customHeight="1" x14ac:dyDescent="0.2">
      <c r="B84" s="17" t="s">
        <v>140</v>
      </c>
      <c r="C84" s="4" t="s">
        <v>297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8"/>
      <c r="X84" s="15"/>
    </row>
    <row r="85" spans="1:24" ht="19.5" customHeight="1" x14ac:dyDescent="0.2"/>
    <row r="86" spans="1:24" ht="19.5" customHeight="1" x14ac:dyDescent="0.2">
      <c r="B86" s="16" t="s">
        <v>4</v>
      </c>
      <c r="C86" s="10"/>
      <c r="D86" s="11">
        <v>1</v>
      </c>
      <c r="E86" s="11">
        <v>2</v>
      </c>
      <c r="F86" s="11">
        <v>3</v>
      </c>
      <c r="G86" s="11">
        <v>4</v>
      </c>
      <c r="H86" s="11">
        <v>5</v>
      </c>
      <c r="I86" s="11">
        <v>6</v>
      </c>
      <c r="J86" s="11">
        <v>7</v>
      </c>
      <c r="K86" s="11">
        <v>8</v>
      </c>
      <c r="L86" s="11">
        <v>9</v>
      </c>
      <c r="M86" s="11">
        <v>10</v>
      </c>
      <c r="N86" s="11">
        <v>11</v>
      </c>
      <c r="O86" s="11">
        <v>12</v>
      </c>
      <c r="P86" s="11">
        <v>13</v>
      </c>
      <c r="Q86" s="11">
        <v>14</v>
      </c>
      <c r="R86" s="11">
        <v>15</v>
      </c>
      <c r="S86" s="11">
        <v>16</v>
      </c>
      <c r="T86" s="11">
        <v>17</v>
      </c>
      <c r="U86" s="37">
        <v>18</v>
      </c>
      <c r="V86" s="37">
        <v>19</v>
      </c>
      <c r="W86" s="37">
        <v>20</v>
      </c>
      <c r="X86" s="12"/>
    </row>
    <row r="87" spans="1:24" ht="19.5" customHeight="1" x14ac:dyDescent="0.2">
      <c r="A87" s="27" t="s">
        <v>7</v>
      </c>
      <c r="B87" s="1" t="s">
        <v>36</v>
      </c>
      <c r="C87" s="9" t="s">
        <v>1</v>
      </c>
      <c r="D87" s="5"/>
      <c r="E87" s="5"/>
      <c r="F87" s="6">
        <v>364</v>
      </c>
      <c r="G87" s="6"/>
      <c r="H87" s="6"/>
      <c r="I87" s="5"/>
      <c r="J87" s="5"/>
      <c r="K87" s="5"/>
      <c r="L87" s="5"/>
      <c r="M87" s="5"/>
      <c r="N87" s="6"/>
      <c r="O87" s="5"/>
      <c r="P87" s="5" t="s">
        <v>242</v>
      </c>
      <c r="Q87" s="5"/>
      <c r="R87" s="5" t="s">
        <v>262</v>
      </c>
      <c r="S87" s="5" t="s">
        <v>276</v>
      </c>
      <c r="T87" s="5"/>
      <c r="U87" s="5"/>
      <c r="V87" s="5"/>
      <c r="W87" s="24"/>
      <c r="X87" s="14"/>
    </row>
    <row r="88" spans="1:24" ht="19.5" customHeight="1" x14ac:dyDescent="0.2">
      <c r="B88" s="17" t="s">
        <v>37</v>
      </c>
      <c r="C88" s="4" t="s">
        <v>297</v>
      </c>
      <c r="D88" s="7">
        <v>372</v>
      </c>
      <c r="E88" s="7">
        <v>371</v>
      </c>
      <c r="F88" s="7">
        <v>371</v>
      </c>
      <c r="G88" s="7">
        <v>364</v>
      </c>
      <c r="H88" s="7">
        <v>364</v>
      </c>
      <c r="I88" s="7">
        <v>361</v>
      </c>
      <c r="J88" s="7">
        <v>360</v>
      </c>
      <c r="K88" s="7">
        <v>359</v>
      </c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8"/>
      <c r="X88" s="15">
        <f>AVERAGE(D88:M88)</f>
        <v>365.25</v>
      </c>
    </row>
    <row r="89" spans="1:24" ht="19.5" customHeight="1" x14ac:dyDescent="0.2">
      <c r="A89" s="27" t="s">
        <v>8</v>
      </c>
      <c r="B89" s="1" t="s">
        <v>18</v>
      </c>
      <c r="C89" s="9" t="s">
        <v>1</v>
      </c>
      <c r="D89" s="5">
        <v>332</v>
      </c>
      <c r="E89" s="5"/>
      <c r="F89" s="5">
        <v>338</v>
      </c>
      <c r="G89" s="5"/>
      <c r="H89" s="5">
        <v>330</v>
      </c>
      <c r="I89" s="5"/>
      <c r="J89" s="5"/>
      <c r="K89" s="5">
        <v>336</v>
      </c>
      <c r="L89" s="6">
        <v>336</v>
      </c>
      <c r="M89" s="6"/>
      <c r="N89" s="6">
        <v>326</v>
      </c>
      <c r="O89" s="5">
        <v>331</v>
      </c>
      <c r="P89" s="5"/>
      <c r="Q89" s="5"/>
      <c r="R89" s="6">
        <v>327</v>
      </c>
      <c r="S89" s="5">
        <v>320</v>
      </c>
      <c r="T89" s="5"/>
      <c r="U89" s="5"/>
      <c r="V89" s="5"/>
      <c r="W89" s="24"/>
      <c r="X89" s="13"/>
    </row>
    <row r="90" spans="1:24" ht="19.5" customHeight="1" x14ac:dyDescent="0.2">
      <c r="B90" s="17" t="s">
        <v>31</v>
      </c>
      <c r="C90" s="4" t="s">
        <v>297</v>
      </c>
      <c r="D90" s="7">
        <v>338</v>
      </c>
      <c r="E90" s="7">
        <v>336</v>
      </c>
      <c r="F90" s="7">
        <v>336</v>
      </c>
      <c r="G90" s="7">
        <v>332</v>
      </c>
      <c r="H90" s="7">
        <v>331</v>
      </c>
      <c r="I90" s="7">
        <v>330</v>
      </c>
      <c r="J90" s="7">
        <v>327</v>
      </c>
      <c r="K90" s="7">
        <v>326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8"/>
      <c r="X90" s="15">
        <f>AVERAGE(D90:M90)</f>
        <v>332</v>
      </c>
    </row>
    <row r="91" spans="1:24" ht="19.5" customHeight="1" x14ac:dyDescent="0.2">
      <c r="A91" s="27" t="s">
        <v>9</v>
      </c>
      <c r="B91" s="1" t="s">
        <v>17</v>
      </c>
      <c r="C91" s="9" t="s">
        <v>1</v>
      </c>
      <c r="D91" s="5">
        <v>267</v>
      </c>
      <c r="E91" s="5"/>
      <c r="F91" s="5" t="s">
        <v>126</v>
      </c>
      <c r="G91" s="5"/>
      <c r="H91" s="5"/>
      <c r="I91" s="5"/>
      <c r="J91" s="5" t="s">
        <v>160</v>
      </c>
      <c r="K91" s="5"/>
      <c r="L91" s="6">
        <v>278</v>
      </c>
      <c r="M91" s="6"/>
      <c r="N91" s="5" t="s">
        <v>194</v>
      </c>
      <c r="O91" s="5" t="s">
        <v>220</v>
      </c>
      <c r="P91" s="6"/>
      <c r="Q91" s="5"/>
      <c r="R91" s="6"/>
      <c r="S91" s="5">
        <v>329</v>
      </c>
      <c r="T91" s="5"/>
      <c r="U91" s="5"/>
      <c r="V91" s="5"/>
      <c r="W91" s="24"/>
      <c r="X91" s="13"/>
    </row>
    <row r="92" spans="1:24" ht="19.5" customHeight="1" x14ac:dyDescent="0.2">
      <c r="B92" s="17" t="s">
        <v>99</v>
      </c>
      <c r="C92" s="4" t="s">
        <v>297</v>
      </c>
      <c r="D92" s="7">
        <v>342</v>
      </c>
      <c r="E92" s="7">
        <v>332</v>
      </c>
      <c r="F92" s="7">
        <v>329</v>
      </c>
      <c r="G92" s="7">
        <v>329</v>
      </c>
      <c r="H92" s="7">
        <v>329</v>
      </c>
      <c r="I92" s="7">
        <v>327</v>
      </c>
      <c r="J92" s="7">
        <v>325</v>
      </c>
      <c r="K92" s="7">
        <v>323</v>
      </c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8"/>
      <c r="X92" s="15">
        <f>AVERAGE(D92:M92)</f>
        <v>329.5</v>
      </c>
    </row>
    <row r="93" spans="1:24" ht="19.5" customHeight="1" x14ac:dyDescent="0.2">
      <c r="A93" s="27" t="s">
        <v>122</v>
      </c>
      <c r="B93" s="1" t="s">
        <v>51</v>
      </c>
      <c r="C93" s="9" t="s">
        <v>1</v>
      </c>
      <c r="D93" s="5"/>
      <c r="E93" s="5"/>
      <c r="F93" s="5" t="s">
        <v>127</v>
      </c>
      <c r="G93" s="5"/>
      <c r="H93" s="5"/>
      <c r="I93" s="5"/>
      <c r="J93" s="5"/>
      <c r="K93" s="5"/>
      <c r="L93" s="5" t="s">
        <v>173</v>
      </c>
      <c r="M93" s="5" t="s">
        <v>178</v>
      </c>
      <c r="N93" s="5" t="s">
        <v>195</v>
      </c>
      <c r="O93" s="5" t="s">
        <v>221</v>
      </c>
      <c r="P93" s="5" t="s">
        <v>241</v>
      </c>
      <c r="Q93" s="5"/>
      <c r="R93" s="6"/>
      <c r="S93" s="5"/>
      <c r="T93" s="5" t="s">
        <v>290</v>
      </c>
      <c r="U93" s="5"/>
      <c r="V93" s="5"/>
      <c r="W93" s="24"/>
      <c r="X93" s="13"/>
    </row>
    <row r="94" spans="1:24" ht="19.5" customHeight="1" x14ac:dyDescent="0.2">
      <c r="B94" s="17" t="s">
        <v>52</v>
      </c>
      <c r="C94" s="4" t="s">
        <v>297</v>
      </c>
      <c r="D94" s="7">
        <v>342</v>
      </c>
      <c r="E94" s="7">
        <v>333</v>
      </c>
      <c r="F94" s="7">
        <v>330</v>
      </c>
      <c r="G94" s="7">
        <v>329</v>
      </c>
      <c r="H94" s="7">
        <v>326</v>
      </c>
      <c r="I94" s="7">
        <v>323</v>
      </c>
      <c r="J94" s="7">
        <v>322</v>
      </c>
      <c r="K94" s="7">
        <v>321</v>
      </c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8"/>
      <c r="X94" s="15">
        <f>AVERAGE(D94:M94)</f>
        <v>328.25</v>
      </c>
    </row>
    <row r="95" spans="1:24" ht="19.5" customHeight="1" x14ac:dyDescent="0.2"/>
    <row r="96" spans="1:24" ht="19.5" customHeight="1" x14ac:dyDescent="0.2">
      <c r="B96" s="16" t="s">
        <v>5</v>
      </c>
      <c r="C96" s="10"/>
      <c r="D96" s="11">
        <v>1</v>
      </c>
      <c r="E96" s="11">
        <v>2</v>
      </c>
      <c r="F96" s="11">
        <v>3</v>
      </c>
      <c r="G96" s="11">
        <v>4</v>
      </c>
      <c r="H96" s="11">
        <v>5</v>
      </c>
      <c r="I96" s="11">
        <v>6</v>
      </c>
      <c r="J96" s="11">
        <v>7</v>
      </c>
      <c r="K96" s="11">
        <v>8</v>
      </c>
      <c r="L96" s="11">
        <v>9</v>
      </c>
      <c r="M96" s="11">
        <v>10</v>
      </c>
      <c r="N96" s="11">
        <v>11</v>
      </c>
      <c r="O96" s="11">
        <v>12</v>
      </c>
      <c r="P96" s="11">
        <v>13</v>
      </c>
      <c r="Q96" s="11">
        <v>14</v>
      </c>
      <c r="R96" s="11">
        <v>15</v>
      </c>
      <c r="S96" s="11">
        <v>16</v>
      </c>
      <c r="T96" s="11">
        <v>17</v>
      </c>
      <c r="U96" s="37">
        <v>18</v>
      </c>
      <c r="V96" s="37">
        <v>19</v>
      </c>
      <c r="W96" s="37">
        <v>20</v>
      </c>
      <c r="X96" s="12"/>
    </row>
    <row r="97" spans="1:24" ht="19.5" customHeight="1" x14ac:dyDescent="0.2">
      <c r="A97" s="27" t="s">
        <v>7</v>
      </c>
      <c r="B97" s="1" t="s">
        <v>40</v>
      </c>
      <c r="C97" s="9" t="s">
        <v>1</v>
      </c>
      <c r="D97" s="5">
        <v>372</v>
      </c>
      <c r="E97" s="5">
        <v>372</v>
      </c>
      <c r="F97" s="5" t="s">
        <v>128</v>
      </c>
      <c r="G97" s="5">
        <v>372</v>
      </c>
      <c r="H97" s="5"/>
      <c r="I97" s="5">
        <v>374</v>
      </c>
      <c r="J97" s="5">
        <v>369</v>
      </c>
      <c r="K97" s="5"/>
      <c r="L97" s="6">
        <v>370</v>
      </c>
      <c r="M97" s="6">
        <v>375</v>
      </c>
      <c r="N97" s="6">
        <v>377</v>
      </c>
      <c r="O97" s="5" t="s">
        <v>223</v>
      </c>
      <c r="P97" s="5" t="s">
        <v>244</v>
      </c>
      <c r="Q97" s="5" t="s">
        <v>255</v>
      </c>
      <c r="R97" s="5">
        <v>374</v>
      </c>
      <c r="S97" s="5">
        <v>383</v>
      </c>
      <c r="T97" s="5">
        <v>377</v>
      </c>
      <c r="U97" s="5"/>
      <c r="V97" s="5"/>
      <c r="W97" s="24"/>
      <c r="X97" s="13"/>
    </row>
    <row r="98" spans="1:24" ht="19.5" customHeight="1" x14ac:dyDescent="0.2">
      <c r="B98" s="17" t="s">
        <v>110</v>
      </c>
      <c r="C98" s="4" t="s">
        <v>297</v>
      </c>
      <c r="D98" s="7">
        <v>383</v>
      </c>
      <c r="E98" s="7">
        <v>381</v>
      </c>
      <c r="F98" s="7">
        <v>377</v>
      </c>
      <c r="G98" s="7">
        <v>377</v>
      </c>
      <c r="H98" s="7">
        <v>377</v>
      </c>
      <c r="I98" s="7">
        <v>377</v>
      </c>
      <c r="J98" s="7">
        <v>376</v>
      </c>
      <c r="K98" s="7">
        <v>375</v>
      </c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8"/>
      <c r="X98" s="15">
        <f>AVERAGE(D98:M98)</f>
        <v>377.875</v>
      </c>
    </row>
    <row r="99" spans="1:24" ht="19.5" customHeight="1" x14ac:dyDescent="0.2">
      <c r="A99" s="27" t="s">
        <v>8</v>
      </c>
      <c r="B99" s="1" t="s">
        <v>70</v>
      </c>
      <c r="C99" s="9" t="s">
        <v>1</v>
      </c>
      <c r="D99" s="5"/>
      <c r="E99" s="5"/>
      <c r="F99" s="5">
        <v>365</v>
      </c>
      <c r="G99" s="5">
        <v>371</v>
      </c>
      <c r="H99" s="5">
        <v>361</v>
      </c>
      <c r="I99" s="5">
        <v>378</v>
      </c>
      <c r="J99" s="5">
        <v>363</v>
      </c>
      <c r="K99" s="6"/>
      <c r="L99" s="6"/>
      <c r="M99" s="6"/>
      <c r="N99" s="5" t="s">
        <v>199</v>
      </c>
      <c r="O99" s="5"/>
      <c r="P99" s="5"/>
      <c r="Q99" s="5"/>
      <c r="R99" s="5"/>
      <c r="S99" s="5">
        <v>372</v>
      </c>
      <c r="T99" s="5" t="s">
        <v>271</v>
      </c>
      <c r="U99" s="5"/>
      <c r="V99" s="5"/>
      <c r="W99" s="24"/>
      <c r="X99" s="13"/>
    </row>
    <row r="100" spans="1:24" ht="19.5" customHeight="1" x14ac:dyDescent="0.2">
      <c r="B100" s="17" t="s">
        <v>111</v>
      </c>
      <c r="C100" s="4" t="s">
        <v>297</v>
      </c>
      <c r="D100" s="7">
        <v>381</v>
      </c>
      <c r="E100" s="7">
        <v>378</v>
      </c>
      <c r="F100" s="7">
        <v>376</v>
      </c>
      <c r="G100" s="7">
        <v>372</v>
      </c>
      <c r="H100" s="7">
        <v>371</v>
      </c>
      <c r="I100" s="7">
        <v>366</v>
      </c>
      <c r="J100" s="7">
        <v>365</v>
      </c>
      <c r="K100" s="7">
        <v>363</v>
      </c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8"/>
      <c r="X100" s="15">
        <f>AVERAGE(D100:M100)</f>
        <v>371.5</v>
      </c>
    </row>
    <row r="101" spans="1:24" ht="19.5" customHeight="1" x14ac:dyDescent="0.2">
      <c r="A101" s="27" t="s">
        <v>9</v>
      </c>
      <c r="B101" s="1" t="s">
        <v>197</v>
      </c>
      <c r="C101" s="9" t="s">
        <v>1</v>
      </c>
      <c r="D101" s="5"/>
      <c r="E101" s="5"/>
      <c r="F101" s="5"/>
      <c r="G101" s="5"/>
      <c r="H101" s="5"/>
      <c r="I101" s="5"/>
      <c r="J101" s="5"/>
      <c r="K101" s="5"/>
      <c r="L101" s="5"/>
      <c r="M101" s="6"/>
      <c r="N101" s="5" t="s">
        <v>198</v>
      </c>
      <c r="O101" s="5" t="s">
        <v>222</v>
      </c>
      <c r="P101" s="5" t="s">
        <v>243</v>
      </c>
      <c r="Q101" s="5"/>
      <c r="R101" s="5" t="s">
        <v>263</v>
      </c>
      <c r="S101" s="5" t="s">
        <v>277</v>
      </c>
      <c r="T101" s="5" t="s">
        <v>291</v>
      </c>
      <c r="U101" s="5"/>
      <c r="V101" s="5"/>
      <c r="W101" s="24"/>
      <c r="X101" s="13"/>
    </row>
    <row r="102" spans="1:24" ht="19.5" customHeight="1" x14ac:dyDescent="0.2">
      <c r="B102" s="17" t="s">
        <v>196</v>
      </c>
      <c r="C102" s="4" t="s">
        <v>297</v>
      </c>
      <c r="D102" s="7">
        <v>343</v>
      </c>
      <c r="E102" s="7">
        <v>339</v>
      </c>
      <c r="F102" s="7">
        <v>332</v>
      </c>
      <c r="G102" s="7">
        <v>326</v>
      </c>
      <c r="H102" s="7">
        <v>322</v>
      </c>
      <c r="I102" s="7">
        <v>320</v>
      </c>
      <c r="J102" s="7">
        <v>319</v>
      </c>
      <c r="K102" s="7">
        <v>317</v>
      </c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8"/>
      <c r="X102" s="15">
        <f>AVERAGE(D102:M102)</f>
        <v>327.25</v>
      </c>
    </row>
    <row r="103" spans="1:24" ht="19.5" customHeight="1" x14ac:dyDescent="0.2">
      <c r="A103" s="27" t="s">
        <v>122</v>
      </c>
      <c r="B103" s="1" t="s">
        <v>77</v>
      </c>
      <c r="C103" s="9" t="s">
        <v>1</v>
      </c>
      <c r="D103" s="5"/>
      <c r="E103" s="5"/>
      <c r="F103" s="5"/>
      <c r="G103" s="5"/>
      <c r="H103" s="5"/>
      <c r="I103" s="5"/>
      <c r="J103" s="5">
        <v>291</v>
      </c>
      <c r="K103" s="5" t="s">
        <v>166</v>
      </c>
      <c r="L103" s="5" t="s">
        <v>174</v>
      </c>
      <c r="M103" s="5" t="s">
        <v>179</v>
      </c>
      <c r="N103" s="5" t="s">
        <v>200</v>
      </c>
      <c r="O103" s="5" t="s">
        <v>224</v>
      </c>
      <c r="P103" s="5" t="s">
        <v>245</v>
      </c>
      <c r="Q103" s="5" t="s">
        <v>256</v>
      </c>
      <c r="R103" s="5" t="s">
        <v>264</v>
      </c>
      <c r="S103" s="5" t="s">
        <v>278</v>
      </c>
      <c r="T103" s="5">
        <v>300</v>
      </c>
      <c r="U103" s="5"/>
      <c r="V103" s="5"/>
      <c r="W103" s="24"/>
      <c r="X103" s="13"/>
    </row>
    <row r="104" spans="1:24" ht="19.5" customHeight="1" x14ac:dyDescent="0.2">
      <c r="B104" s="17" t="s">
        <v>71</v>
      </c>
      <c r="C104" s="4" t="s">
        <v>297</v>
      </c>
      <c r="D104" s="7">
        <v>324</v>
      </c>
      <c r="E104" s="7">
        <v>318</v>
      </c>
      <c r="F104" s="7">
        <v>314</v>
      </c>
      <c r="G104" s="7">
        <v>309</v>
      </c>
      <c r="H104" s="7">
        <v>309</v>
      </c>
      <c r="I104" s="7">
        <v>304</v>
      </c>
      <c r="J104" s="7">
        <v>303</v>
      </c>
      <c r="K104" s="7">
        <v>303</v>
      </c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8"/>
      <c r="X104" s="15">
        <f>AVERAGE(D104:M104)</f>
        <v>310.5</v>
      </c>
    </row>
    <row r="105" spans="1:24" ht="19.5" customHeight="1" x14ac:dyDescent="0.2">
      <c r="A105" s="27" t="s">
        <v>131</v>
      </c>
      <c r="B105" s="1" t="s">
        <v>64</v>
      </c>
      <c r="C105" s="9" t="s">
        <v>1</v>
      </c>
      <c r="D105" s="5"/>
      <c r="E105" s="5"/>
      <c r="F105" s="5"/>
      <c r="G105" s="5"/>
      <c r="H105" s="5">
        <v>247</v>
      </c>
      <c r="I105" s="5">
        <v>224</v>
      </c>
      <c r="J105" s="5">
        <v>230</v>
      </c>
      <c r="K105" s="5">
        <v>242</v>
      </c>
      <c r="L105" s="5" t="s">
        <v>175</v>
      </c>
      <c r="M105" s="6"/>
      <c r="N105" s="5" t="s">
        <v>201</v>
      </c>
      <c r="O105" s="5"/>
      <c r="P105" s="6"/>
      <c r="Q105" s="5"/>
      <c r="R105" s="5"/>
      <c r="S105" s="5" t="s">
        <v>279</v>
      </c>
      <c r="T105" s="5">
        <v>264</v>
      </c>
      <c r="U105" s="5"/>
      <c r="V105" s="5"/>
      <c r="W105" s="24"/>
      <c r="X105" s="13"/>
    </row>
    <row r="106" spans="1:24" ht="19.5" customHeight="1" x14ac:dyDescent="0.2">
      <c r="B106" s="17" t="s">
        <v>78</v>
      </c>
      <c r="C106" s="4" t="s">
        <v>297</v>
      </c>
      <c r="D106" s="7">
        <v>264</v>
      </c>
      <c r="E106" s="7">
        <v>264</v>
      </c>
      <c r="F106" s="7">
        <v>247</v>
      </c>
      <c r="G106" s="7">
        <v>247</v>
      </c>
      <c r="H106" s="7">
        <v>245</v>
      </c>
      <c r="I106" s="7">
        <v>242</v>
      </c>
      <c r="J106" s="7">
        <v>242</v>
      </c>
      <c r="K106" s="7">
        <v>236</v>
      </c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8"/>
      <c r="X106" s="15">
        <f>AVERAGE(D106:M106)</f>
        <v>248.375</v>
      </c>
    </row>
    <row r="107" spans="1:24" ht="19.5" customHeight="1" x14ac:dyDescent="0.2"/>
    <row r="108" spans="1:24" ht="19.5" customHeight="1" x14ac:dyDescent="0.2">
      <c r="B108" s="16" t="s">
        <v>13</v>
      </c>
      <c r="C108" s="10"/>
      <c r="D108" s="11">
        <v>1</v>
      </c>
      <c r="E108" s="11">
        <v>2</v>
      </c>
      <c r="F108" s="11">
        <v>3</v>
      </c>
      <c r="G108" s="11">
        <v>4</v>
      </c>
      <c r="H108" s="11">
        <v>5</v>
      </c>
      <c r="I108" s="11">
        <v>6</v>
      </c>
      <c r="J108" s="11">
        <v>7</v>
      </c>
      <c r="K108" s="11">
        <v>8</v>
      </c>
      <c r="L108" s="11">
        <v>9</v>
      </c>
      <c r="M108" s="11">
        <v>10</v>
      </c>
      <c r="N108" s="11">
        <v>11</v>
      </c>
      <c r="O108" s="11">
        <v>12</v>
      </c>
      <c r="P108" s="11">
        <v>13</v>
      </c>
      <c r="Q108" s="11">
        <v>14</v>
      </c>
      <c r="R108" s="11">
        <v>15</v>
      </c>
      <c r="S108" s="11">
        <v>16</v>
      </c>
      <c r="T108" s="11">
        <v>17</v>
      </c>
      <c r="U108" s="37">
        <v>18</v>
      </c>
      <c r="V108" s="37">
        <v>19</v>
      </c>
      <c r="W108" s="37">
        <v>20</v>
      </c>
      <c r="X108" s="12"/>
    </row>
    <row r="109" spans="1:24" ht="19.5" customHeight="1" x14ac:dyDescent="0.2">
      <c r="A109" s="27" t="s">
        <v>7</v>
      </c>
      <c r="B109" s="1" t="s">
        <v>41</v>
      </c>
      <c r="C109" s="9" t="s">
        <v>1</v>
      </c>
      <c r="D109" s="5"/>
      <c r="E109" s="5">
        <v>372</v>
      </c>
      <c r="F109" s="5"/>
      <c r="G109" s="5">
        <v>371</v>
      </c>
      <c r="H109" s="5"/>
      <c r="I109" s="5">
        <v>376</v>
      </c>
      <c r="J109" s="5">
        <v>373</v>
      </c>
      <c r="K109" s="5">
        <v>371</v>
      </c>
      <c r="L109" s="6">
        <v>387</v>
      </c>
      <c r="M109" s="6">
        <v>371</v>
      </c>
      <c r="N109" s="6">
        <v>370</v>
      </c>
      <c r="O109" s="5" t="s">
        <v>226</v>
      </c>
      <c r="P109" s="6"/>
      <c r="Q109" s="5">
        <v>375</v>
      </c>
      <c r="R109" s="6">
        <v>371</v>
      </c>
      <c r="S109" s="5">
        <v>376</v>
      </c>
      <c r="T109" s="5">
        <v>383</v>
      </c>
      <c r="U109" s="5"/>
      <c r="V109" s="5"/>
      <c r="W109" s="24"/>
      <c r="X109" s="13"/>
    </row>
    <row r="110" spans="1:24" ht="19.5" customHeight="1" x14ac:dyDescent="0.2">
      <c r="B110" s="17" t="s">
        <v>55</v>
      </c>
      <c r="C110" s="4" t="s">
        <v>297</v>
      </c>
      <c r="D110" s="7">
        <v>387</v>
      </c>
      <c r="E110" s="7">
        <v>383</v>
      </c>
      <c r="F110" s="7">
        <v>376</v>
      </c>
      <c r="G110" s="7">
        <v>376</v>
      </c>
      <c r="H110" s="7">
        <v>375</v>
      </c>
      <c r="I110" s="7">
        <v>373</v>
      </c>
      <c r="J110" s="7">
        <v>372</v>
      </c>
      <c r="K110" s="7">
        <v>372</v>
      </c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8"/>
      <c r="X110" s="15">
        <f>AVERAGE(D110:M110)</f>
        <v>376.75</v>
      </c>
    </row>
    <row r="111" spans="1:24" ht="19.5" customHeight="1" x14ac:dyDescent="0.2">
      <c r="A111" s="27" t="s">
        <v>8</v>
      </c>
      <c r="B111" s="1" t="s">
        <v>11</v>
      </c>
      <c r="C111" s="9" t="s">
        <v>1</v>
      </c>
      <c r="D111" s="5"/>
      <c r="E111" s="5">
        <v>363</v>
      </c>
      <c r="F111" s="5"/>
      <c r="G111" s="5"/>
      <c r="H111" s="6">
        <v>354</v>
      </c>
      <c r="I111" s="5"/>
      <c r="J111" s="5" t="s">
        <v>161</v>
      </c>
      <c r="K111" s="5"/>
      <c r="L111" s="5"/>
      <c r="M111" s="5" t="s">
        <v>180</v>
      </c>
      <c r="N111" s="5" t="s">
        <v>202</v>
      </c>
      <c r="O111" s="5"/>
      <c r="P111" s="5" t="s">
        <v>246</v>
      </c>
      <c r="Q111" s="5">
        <v>359</v>
      </c>
      <c r="R111" s="5"/>
      <c r="S111" s="5" t="s">
        <v>280</v>
      </c>
      <c r="T111" s="5"/>
      <c r="U111" s="5"/>
      <c r="V111" s="5"/>
      <c r="W111" s="24"/>
      <c r="X111" s="14"/>
    </row>
    <row r="112" spans="1:24" ht="19.5" customHeight="1" x14ac:dyDescent="0.2">
      <c r="B112" s="17" t="s">
        <v>12</v>
      </c>
      <c r="C112" s="4" t="s">
        <v>297</v>
      </c>
      <c r="D112" s="7">
        <v>377</v>
      </c>
      <c r="E112" s="7">
        <v>376</v>
      </c>
      <c r="F112" s="7">
        <v>372</v>
      </c>
      <c r="G112" s="7">
        <v>365</v>
      </c>
      <c r="H112" s="7">
        <v>363</v>
      </c>
      <c r="I112" s="7">
        <v>363</v>
      </c>
      <c r="J112" s="7">
        <v>362</v>
      </c>
      <c r="K112" s="7">
        <v>359</v>
      </c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8"/>
      <c r="X112" s="15">
        <f>AVERAGE(D112:M112)</f>
        <v>367.125</v>
      </c>
    </row>
    <row r="113" spans="1:24" ht="19.5" customHeight="1" x14ac:dyDescent="0.2">
      <c r="F113" s="25"/>
    </row>
    <row r="114" spans="1:24" ht="19.5" customHeight="1" x14ac:dyDescent="0.2">
      <c r="B114" s="16" t="s">
        <v>6</v>
      </c>
      <c r="C114" s="10"/>
      <c r="D114" s="11">
        <v>1</v>
      </c>
      <c r="E114" s="11">
        <v>2</v>
      </c>
      <c r="F114" s="11">
        <v>3</v>
      </c>
      <c r="G114" s="11">
        <v>4</v>
      </c>
      <c r="H114" s="11">
        <v>5</v>
      </c>
      <c r="I114" s="11">
        <v>6</v>
      </c>
      <c r="J114" s="11">
        <v>7</v>
      </c>
      <c r="K114" s="11">
        <v>8</v>
      </c>
      <c r="L114" s="11">
        <v>9</v>
      </c>
      <c r="M114" s="11">
        <v>10</v>
      </c>
      <c r="N114" s="11">
        <v>11</v>
      </c>
      <c r="O114" s="11">
        <v>12</v>
      </c>
      <c r="P114" s="11">
        <v>13</v>
      </c>
      <c r="Q114" s="11">
        <v>14</v>
      </c>
      <c r="R114" s="11">
        <v>15</v>
      </c>
      <c r="S114" s="11">
        <v>16</v>
      </c>
      <c r="T114" s="11">
        <v>17</v>
      </c>
      <c r="U114" s="37">
        <v>18</v>
      </c>
      <c r="V114" s="37">
        <v>19</v>
      </c>
      <c r="W114" s="37">
        <v>20</v>
      </c>
      <c r="X114" s="12"/>
    </row>
    <row r="115" spans="1:24" ht="19.5" customHeight="1" x14ac:dyDescent="0.2">
      <c r="A115" s="27" t="s">
        <v>7</v>
      </c>
      <c r="B115" s="1" t="s">
        <v>39</v>
      </c>
      <c r="C115" s="9" t="s">
        <v>1</v>
      </c>
      <c r="D115" s="5">
        <v>266</v>
      </c>
      <c r="E115" s="5">
        <v>269</v>
      </c>
      <c r="F115" s="5"/>
      <c r="G115" s="5" t="s">
        <v>137</v>
      </c>
      <c r="H115" s="5" t="s">
        <v>149</v>
      </c>
      <c r="I115" s="5" t="s">
        <v>156</v>
      </c>
      <c r="J115" s="5" t="s">
        <v>162</v>
      </c>
      <c r="K115" s="5">
        <v>256</v>
      </c>
      <c r="L115" s="5">
        <v>252</v>
      </c>
      <c r="M115" s="6">
        <v>251</v>
      </c>
      <c r="N115" s="5">
        <v>260</v>
      </c>
      <c r="O115" s="5">
        <v>259</v>
      </c>
      <c r="P115" s="5">
        <v>248</v>
      </c>
      <c r="Q115" s="5">
        <v>262</v>
      </c>
      <c r="R115" s="5"/>
      <c r="S115" s="5">
        <v>267</v>
      </c>
      <c r="T115" s="5">
        <v>256</v>
      </c>
      <c r="U115" s="5"/>
      <c r="V115" s="5"/>
      <c r="W115" s="24"/>
      <c r="X115" s="13"/>
    </row>
    <row r="116" spans="1:24" ht="19.5" customHeight="1" x14ac:dyDescent="0.2">
      <c r="B116" s="17" t="s">
        <v>100</v>
      </c>
      <c r="C116" s="4" t="s">
        <v>297</v>
      </c>
      <c r="D116" s="7">
        <v>269</v>
      </c>
      <c r="E116" s="7">
        <v>267</v>
      </c>
      <c r="F116" s="7">
        <v>266</v>
      </c>
      <c r="G116" s="7">
        <v>262</v>
      </c>
      <c r="H116" s="7">
        <v>260</v>
      </c>
      <c r="I116" s="7">
        <v>259</v>
      </c>
      <c r="J116" s="7">
        <v>259</v>
      </c>
      <c r="K116" s="7">
        <v>256</v>
      </c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8"/>
      <c r="X116" s="15">
        <f>AVERAGE(D116:M116)</f>
        <v>262.25</v>
      </c>
    </row>
    <row r="117" spans="1:24" ht="19.5" customHeight="1" x14ac:dyDescent="0.2">
      <c r="A117" s="27" t="s">
        <v>8</v>
      </c>
      <c r="B117" s="1" t="s">
        <v>19</v>
      </c>
      <c r="C117" s="9" t="s">
        <v>1</v>
      </c>
      <c r="D117" s="5"/>
      <c r="E117" s="5"/>
      <c r="F117" s="5" t="s">
        <v>129</v>
      </c>
      <c r="G117" s="6"/>
      <c r="H117" s="5"/>
      <c r="I117" s="5" t="s">
        <v>155</v>
      </c>
      <c r="J117" s="5">
        <v>238</v>
      </c>
      <c r="K117" s="5">
        <v>242</v>
      </c>
      <c r="L117" s="5">
        <v>248</v>
      </c>
      <c r="M117" s="6">
        <v>234</v>
      </c>
      <c r="N117" s="5">
        <v>252</v>
      </c>
      <c r="O117" s="5">
        <v>236</v>
      </c>
      <c r="P117" s="5">
        <v>250</v>
      </c>
      <c r="Q117" s="5">
        <v>248</v>
      </c>
      <c r="R117" s="5">
        <v>243</v>
      </c>
      <c r="S117" s="5">
        <v>236</v>
      </c>
      <c r="T117" s="5"/>
      <c r="U117" s="5"/>
      <c r="V117" s="5"/>
      <c r="W117" s="24"/>
      <c r="X117" s="13"/>
    </row>
    <row r="118" spans="1:24" ht="19.5" customHeight="1" x14ac:dyDescent="0.2">
      <c r="B118" s="17" t="s">
        <v>32</v>
      </c>
      <c r="C118" s="4" t="s">
        <v>297</v>
      </c>
      <c r="D118" s="7">
        <v>252</v>
      </c>
      <c r="E118" s="7">
        <v>250</v>
      </c>
      <c r="F118" s="7">
        <v>248</v>
      </c>
      <c r="G118" s="7">
        <v>248</v>
      </c>
      <c r="H118" s="7">
        <v>243</v>
      </c>
      <c r="I118" s="7">
        <v>242</v>
      </c>
      <c r="J118" s="7">
        <v>241</v>
      </c>
      <c r="K118" s="7">
        <v>241</v>
      </c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8"/>
      <c r="X118" s="15">
        <f>AVERAGE(D118:M118)</f>
        <v>245.625</v>
      </c>
    </row>
    <row r="119" spans="1:24" ht="19.5" customHeight="1" x14ac:dyDescent="0.2">
      <c r="A119" s="27" t="s">
        <v>9</v>
      </c>
      <c r="B119" s="1" t="s">
        <v>68</v>
      </c>
      <c r="C119" s="9" t="s">
        <v>1</v>
      </c>
      <c r="D119" s="5"/>
      <c r="E119" s="5"/>
      <c r="F119" s="5"/>
      <c r="G119" s="6">
        <v>240</v>
      </c>
      <c r="H119" s="5"/>
      <c r="I119" s="5" t="s">
        <v>154</v>
      </c>
      <c r="J119" s="5"/>
      <c r="K119" s="5" t="s">
        <v>167</v>
      </c>
      <c r="L119" s="5"/>
      <c r="M119" s="5" t="s">
        <v>183</v>
      </c>
      <c r="N119" s="5" t="s">
        <v>204</v>
      </c>
      <c r="O119" s="5"/>
      <c r="P119" s="5" t="s">
        <v>249</v>
      </c>
      <c r="Q119" s="5" t="s">
        <v>257</v>
      </c>
      <c r="R119" s="5">
        <v>243</v>
      </c>
      <c r="S119" s="5">
        <v>219</v>
      </c>
      <c r="T119" s="5">
        <v>247</v>
      </c>
      <c r="U119" s="5"/>
      <c r="V119" s="5"/>
      <c r="W119" s="24"/>
      <c r="X119" s="13"/>
    </row>
    <row r="120" spans="1:24" ht="19.5" customHeight="1" x14ac:dyDescent="0.2">
      <c r="B120" s="17" t="s">
        <v>69</v>
      </c>
      <c r="C120" s="4" t="s">
        <v>297</v>
      </c>
      <c r="D120" s="7">
        <v>255</v>
      </c>
      <c r="E120" s="7">
        <v>247</v>
      </c>
      <c r="F120" s="7">
        <v>243</v>
      </c>
      <c r="G120" s="7">
        <v>241</v>
      </c>
      <c r="H120" s="7">
        <v>241</v>
      </c>
      <c r="I120" s="7">
        <v>240</v>
      </c>
      <c r="J120" s="7">
        <v>239</v>
      </c>
      <c r="K120" s="7">
        <v>237</v>
      </c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8"/>
      <c r="X120" s="15">
        <f>AVERAGE(D120:M120)</f>
        <v>242.875</v>
      </c>
    </row>
    <row r="121" spans="1:24" ht="19.5" customHeight="1" x14ac:dyDescent="0.2">
      <c r="A121" s="27" t="s">
        <v>122</v>
      </c>
      <c r="B121" s="1" t="s">
        <v>227</v>
      </c>
      <c r="C121" s="9" t="s">
        <v>1</v>
      </c>
      <c r="D121" s="5"/>
      <c r="E121" s="5"/>
      <c r="F121" s="5"/>
      <c r="G121" s="6"/>
      <c r="H121" s="5"/>
      <c r="I121" s="5"/>
      <c r="J121" s="5"/>
      <c r="K121" s="5"/>
      <c r="L121" s="5"/>
      <c r="M121" s="5"/>
      <c r="N121" s="5"/>
      <c r="O121" s="5" t="s">
        <v>229</v>
      </c>
      <c r="P121" s="5"/>
      <c r="Q121" s="5"/>
      <c r="R121" s="5" t="s">
        <v>265</v>
      </c>
      <c r="S121" s="5" t="s">
        <v>282</v>
      </c>
      <c r="T121" s="5" t="s">
        <v>293</v>
      </c>
      <c r="U121" s="5"/>
      <c r="V121" s="5"/>
      <c r="W121" s="24"/>
      <c r="X121" s="13"/>
    </row>
    <row r="122" spans="1:24" ht="19.5" customHeight="1" x14ac:dyDescent="0.2">
      <c r="B122" s="17" t="s">
        <v>228</v>
      </c>
      <c r="C122" s="4" t="s">
        <v>297</v>
      </c>
      <c r="D122" s="7">
        <v>241</v>
      </c>
      <c r="E122" s="7">
        <v>237</v>
      </c>
      <c r="F122" s="7">
        <v>232</v>
      </c>
      <c r="G122" s="7">
        <v>232</v>
      </c>
      <c r="H122" s="7">
        <v>232</v>
      </c>
      <c r="I122" s="7">
        <v>231</v>
      </c>
      <c r="J122" s="7">
        <v>221</v>
      </c>
      <c r="K122" s="7">
        <v>217</v>
      </c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8"/>
      <c r="X122" s="15">
        <f>AVERAGE(D122:M122)</f>
        <v>230.375</v>
      </c>
    </row>
    <row r="123" spans="1:24" ht="19.5" customHeight="1" x14ac:dyDescent="0.2">
      <c r="A123" s="27" t="s">
        <v>131</v>
      </c>
      <c r="B123" s="1" t="s">
        <v>54</v>
      </c>
      <c r="C123" s="9" t="s">
        <v>1</v>
      </c>
      <c r="D123" s="5"/>
      <c r="E123" s="5"/>
      <c r="F123" s="5"/>
      <c r="G123" s="6"/>
      <c r="H123" s="5" t="s">
        <v>148</v>
      </c>
      <c r="I123" s="5" t="s">
        <v>153</v>
      </c>
      <c r="J123" s="5"/>
      <c r="K123" s="5"/>
      <c r="L123" s="5"/>
      <c r="M123" s="6"/>
      <c r="N123" s="5" t="s">
        <v>203</v>
      </c>
      <c r="O123" s="5"/>
      <c r="P123" s="5" t="s">
        <v>248</v>
      </c>
      <c r="Q123" s="5"/>
      <c r="R123" s="5"/>
      <c r="S123" s="5"/>
      <c r="T123" s="5" t="s">
        <v>292</v>
      </c>
      <c r="U123" s="5"/>
      <c r="V123" s="5"/>
      <c r="W123" s="24"/>
      <c r="X123" s="13"/>
    </row>
    <row r="124" spans="1:24" ht="19.5" customHeight="1" x14ac:dyDescent="0.2">
      <c r="B124" s="17" t="s">
        <v>53</v>
      </c>
      <c r="C124" s="4" t="s">
        <v>297</v>
      </c>
      <c r="D124" s="7">
        <v>237</v>
      </c>
      <c r="E124" s="7">
        <v>233</v>
      </c>
      <c r="F124" s="7">
        <v>233</v>
      </c>
      <c r="G124" s="7">
        <v>232</v>
      </c>
      <c r="H124" s="7">
        <v>228</v>
      </c>
      <c r="I124" s="7">
        <v>227</v>
      </c>
      <c r="J124" s="7">
        <v>225</v>
      </c>
      <c r="K124" s="7">
        <v>221</v>
      </c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8"/>
      <c r="X124" s="15">
        <f>AVERAGE(D124:M124)</f>
        <v>229.5</v>
      </c>
    </row>
    <row r="125" spans="1:24" ht="19.5" customHeight="1" x14ac:dyDescent="0.2">
      <c r="A125" s="27" t="s">
        <v>125</v>
      </c>
      <c r="B125" s="1" t="s">
        <v>181</v>
      </c>
      <c r="C125" s="9" t="s">
        <v>1</v>
      </c>
      <c r="D125" s="5"/>
      <c r="E125" s="5"/>
      <c r="F125" s="5"/>
      <c r="G125" s="6"/>
      <c r="H125" s="5"/>
      <c r="I125" s="5"/>
      <c r="J125" s="5"/>
      <c r="K125" s="5"/>
      <c r="L125" s="5"/>
      <c r="M125" s="6">
        <v>216</v>
      </c>
      <c r="N125" s="5">
        <v>199</v>
      </c>
      <c r="O125" s="5" t="s">
        <v>225</v>
      </c>
      <c r="P125" s="5" t="s">
        <v>247</v>
      </c>
      <c r="Q125" s="5">
        <v>221</v>
      </c>
      <c r="R125" s="5"/>
      <c r="S125" s="5" t="s">
        <v>281</v>
      </c>
      <c r="T125" s="5">
        <v>215</v>
      </c>
      <c r="U125" s="5"/>
      <c r="V125" s="5"/>
      <c r="W125" s="24"/>
      <c r="X125" s="13"/>
    </row>
    <row r="126" spans="1:24" ht="19.5" customHeight="1" x14ac:dyDescent="0.2">
      <c r="B126" s="17" t="s">
        <v>182</v>
      </c>
      <c r="C126" s="4" t="s">
        <v>297</v>
      </c>
      <c r="D126" s="7">
        <v>234</v>
      </c>
      <c r="E126" s="7">
        <v>229</v>
      </c>
      <c r="F126" s="7">
        <v>222</v>
      </c>
      <c r="G126" s="7">
        <v>221</v>
      </c>
      <c r="H126" s="7">
        <v>219</v>
      </c>
      <c r="I126" s="7">
        <v>218</v>
      </c>
      <c r="J126" s="7">
        <v>216</v>
      </c>
      <c r="K126" s="7">
        <v>215</v>
      </c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8"/>
      <c r="X126" s="15">
        <f>AVERAGE(D126:M126)</f>
        <v>221.75</v>
      </c>
    </row>
    <row r="127" spans="1:24" ht="19.5" customHeight="1" x14ac:dyDescent="0.2"/>
    <row r="128" spans="1:24" ht="19.5" customHeight="1" x14ac:dyDescent="0.2">
      <c r="B128" s="16" t="s">
        <v>21</v>
      </c>
      <c r="C128" s="10"/>
      <c r="D128" s="11">
        <v>1</v>
      </c>
      <c r="E128" s="11">
        <v>2</v>
      </c>
      <c r="F128" s="11">
        <v>3</v>
      </c>
      <c r="G128" s="11">
        <v>4</v>
      </c>
      <c r="H128" s="11">
        <v>5</v>
      </c>
      <c r="I128" s="11">
        <v>6</v>
      </c>
      <c r="J128" s="11">
        <v>7</v>
      </c>
      <c r="K128" s="11">
        <v>8</v>
      </c>
      <c r="L128" s="11">
        <v>9</v>
      </c>
      <c r="M128" s="11">
        <v>10</v>
      </c>
      <c r="N128" s="11">
        <v>11</v>
      </c>
      <c r="O128" s="11">
        <v>12</v>
      </c>
      <c r="P128" s="11">
        <v>13</v>
      </c>
      <c r="Q128" s="11">
        <v>14</v>
      </c>
      <c r="R128" s="11">
        <v>15</v>
      </c>
      <c r="S128" s="11">
        <v>16</v>
      </c>
      <c r="T128" s="11">
        <v>17</v>
      </c>
      <c r="U128" s="37">
        <v>18</v>
      </c>
      <c r="V128" s="37">
        <v>19</v>
      </c>
      <c r="W128" s="37">
        <v>20</v>
      </c>
      <c r="X128" s="12"/>
    </row>
    <row r="129" spans="1:24" ht="19.5" customHeight="1" x14ac:dyDescent="0.2">
      <c r="A129" s="27" t="s">
        <v>7</v>
      </c>
      <c r="B129" s="1" t="s">
        <v>27</v>
      </c>
      <c r="C129" s="9" t="s">
        <v>1</v>
      </c>
      <c r="D129" s="5"/>
      <c r="E129" s="5"/>
      <c r="F129" s="5"/>
      <c r="G129" s="6"/>
      <c r="H129" s="5">
        <v>364</v>
      </c>
      <c r="I129" s="5">
        <v>374</v>
      </c>
      <c r="J129" s="5" t="s">
        <v>163</v>
      </c>
      <c r="K129" s="6">
        <v>364</v>
      </c>
      <c r="L129" s="6">
        <v>366</v>
      </c>
      <c r="M129" s="6">
        <v>357</v>
      </c>
      <c r="N129" s="6"/>
      <c r="O129" s="5">
        <v>371</v>
      </c>
      <c r="P129" s="5" t="s">
        <v>250</v>
      </c>
      <c r="Q129" s="5"/>
      <c r="R129" s="5"/>
      <c r="S129" s="5"/>
      <c r="T129" s="5"/>
      <c r="U129" s="5"/>
      <c r="V129" s="5"/>
      <c r="W129" s="24"/>
      <c r="X129" s="13"/>
    </row>
    <row r="130" spans="1:24" ht="19.5" customHeight="1" x14ac:dyDescent="0.2">
      <c r="B130" s="17" t="s">
        <v>101</v>
      </c>
      <c r="C130" s="4" t="s">
        <v>297</v>
      </c>
      <c r="D130" s="7">
        <v>374</v>
      </c>
      <c r="E130" s="7">
        <v>371</v>
      </c>
      <c r="F130" s="7">
        <v>369</v>
      </c>
      <c r="G130" s="7">
        <v>366</v>
      </c>
      <c r="H130" s="7">
        <v>366</v>
      </c>
      <c r="I130" s="7">
        <v>365</v>
      </c>
      <c r="J130" s="7">
        <v>365</v>
      </c>
      <c r="K130" s="7">
        <v>364</v>
      </c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8"/>
      <c r="X130" s="15">
        <f>AVERAGE(D130:M130)</f>
        <v>367.5</v>
      </c>
    </row>
    <row r="131" spans="1:24" ht="19.5" customHeight="1" x14ac:dyDescent="0.2">
      <c r="A131" s="27" t="s">
        <v>8</v>
      </c>
      <c r="B131" s="1" t="s">
        <v>26</v>
      </c>
      <c r="C131" s="9" t="s">
        <v>1</v>
      </c>
      <c r="D131" s="5"/>
      <c r="E131" s="5">
        <v>358</v>
      </c>
      <c r="F131" s="5">
        <v>337</v>
      </c>
      <c r="G131" s="5">
        <v>347</v>
      </c>
      <c r="H131" s="5"/>
      <c r="I131" s="5">
        <v>356</v>
      </c>
      <c r="J131" s="5">
        <v>351</v>
      </c>
      <c r="K131" s="5" t="s">
        <v>168</v>
      </c>
      <c r="L131" s="6"/>
      <c r="M131" s="5">
        <v>346</v>
      </c>
      <c r="N131" s="5" t="s">
        <v>208</v>
      </c>
      <c r="O131" s="5" t="s">
        <v>230</v>
      </c>
      <c r="P131" s="6"/>
      <c r="Q131" s="5">
        <v>354</v>
      </c>
      <c r="R131" s="5"/>
      <c r="S131" s="5"/>
      <c r="T131" s="5">
        <v>349</v>
      </c>
      <c r="U131" s="5"/>
      <c r="V131" s="5"/>
      <c r="W131" s="24"/>
      <c r="X131" s="13"/>
    </row>
    <row r="132" spans="1:24" ht="19.5" customHeight="1" x14ac:dyDescent="0.2">
      <c r="B132" s="17" t="s">
        <v>102</v>
      </c>
      <c r="C132" s="4" t="s">
        <v>297</v>
      </c>
      <c r="D132" s="7">
        <v>362</v>
      </c>
      <c r="E132" s="7">
        <v>360</v>
      </c>
      <c r="F132" s="7">
        <v>358</v>
      </c>
      <c r="G132" s="7">
        <v>356</v>
      </c>
      <c r="H132" s="7">
        <v>354</v>
      </c>
      <c r="I132" s="7">
        <v>353</v>
      </c>
      <c r="J132" s="7">
        <v>351</v>
      </c>
      <c r="K132" s="7">
        <v>349</v>
      </c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8"/>
      <c r="X132" s="15">
        <f>AVERAGE(D132:M132)</f>
        <v>355.375</v>
      </c>
    </row>
    <row r="133" spans="1:24" ht="19.5" customHeight="1" x14ac:dyDescent="0.2">
      <c r="A133" s="27" t="s">
        <v>9</v>
      </c>
      <c r="B133" s="1" t="s">
        <v>79</v>
      </c>
      <c r="C133" s="9" t="s">
        <v>1</v>
      </c>
      <c r="D133" s="5"/>
      <c r="E133" s="5"/>
      <c r="F133" s="5"/>
      <c r="G133" s="5"/>
      <c r="H133" s="5"/>
      <c r="I133" s="5"/>
      <c r="J133" s="5"/>
      <c r="K133" s="5"/>
      <c r="L133" s="5"/>
      <c r="M133" s="5" t="s">
        <v>184</v>
      </c>
      <c r="N133" s="5" t="s">
        <v>205</v>
      </c>
      <c r="O133" s="5">
        <v>320</v>
      </c>
      <c r="P133" s="5"/>
      <c r="Q133" s="5"/>
      <c r="R133" s="5"/>
      <c r="S133" s="5" t="s">
        <v>283</v>
      </c>
      <c r="T133" s="5"/>
      <c r="U133" s="5"/>
      <c r="V133" s="5"/>
      <c r="W133" s="24"/>
      <c r="X133" s="13"/>
    </row>
    <row r="134" spans="1:24" ht="19.5" customHeight="1" x14ac:dyDescent="0.2">
      <c r="B134" s="17" t="s">
        <v>105</v>
      </c>
      <c r="C134" s="4" t="s">
        <v>297</v>
      </c>
      <c r="D134" s="7">
        <v>346</v>
      </c>
      <c r="E134" s="7">
        <v>344</v>
      </c>
      <c r="F134" s="7">
        <v>335</v>
      </c>
      <c r="G134" s="7">
        <v>334</v>
      </c>
      <c r="H134" s="7">
        <v>333</v>
      </c>
      <c r="I134" s="7">
        <v>327</v>
      </c>
      <c r="J134" s="7">
        <v>320</v>
      </c>
      <c r="K134" s="7">
        <v>314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8"/>
      <c r="X134" s="15">
        <f>AVERAGE(D134:M134)</f>
        <v>331.625</v>
      </c>
    </row>
    <row r="135" spans="1:24" ht="19.5" customHeight="1" x14ac:dyDescent="0.2"/>
    <row r="136" spans="1:24" ht="19.5" customHeight="1" x14ac:dyDescent="0.2">
      <c r="B136" s="16" t="s">
        <v>22</v>
      </c>
      <c r="C136" s="10"/>
      <c r="D136" s="11">
        <v>1</v>
      </c>
      <c r="E136" s="11">
        <v>2</v>
      </c>
      <c r="F136" s="11">
        <v>3</v>
      </c>
      <c r="G136" s="11">
        <v>4</v>
      </c>
      <c r="H136" s="11">
        <v>5</v>
      </c>
      <c r="I136" s="11">
        <v>6</v>
      </c>
      <c r="J136" s="11">
        <v>7</v>
      </c>
      <c r="K136" s="11">
        <v>8</v>
      </c>
      <c r="L136" s="11">
        <v>9</v>
      </c>
      <c r="M136" s="11">
        <v>10</v>
      </c>
      <c r="N136" s="11">
        <v>11</v>
      </c>
      <c r="O136" s="11">
        <v>12</v>
      </c>
      <c r="P136" s="11">
        <v>13</v>
      </c>
      <c r="Q136" s="11">
        <v>14</v>
      </c>
      <c r="R136" s="11">
        <v>15</v>
      </c>
      <c r="S136" s="11">
        <v>16</v>
      </c>
      <c r="T136" s="11">
        <v>17</v>
      </c>
      <c r="U136" s="37">
        <v>18</v>
      </c>
      <c r="V136" s="37">
        <v>19</v>
      </c>
      <c r="W136" s="37">
        <v>20</v>
      </c>
      <c r="X136" s="12"/>
    </row>
    <row r="137" spans="1:24" ht="19.5" customHeight="1" x14ac:dyDescent="0.2">
      <c r="A137" s="27" t="s">
        <v>7</v>
      </c>
      <c r="B137" s="1" t="s">
        <v>103</v>
      </c>
      <c r="C137" s="9" t="s">
        <v>1</v>
      </c>
      <c r="D137" s="5">
        <v>342</v>
      </c>
      <c r="E137" s="5">
        <v>312</v>
      </c>
      <c r="F137" s="5">
        <v>329</v>
      </c>
      <c r="G137" s="5">
        <v>329</v>
      </c>
      <c r="H137" s="5">
        <v>326</v>
      </c>
      <c r="I137" s="5"/>
      <c r="J137" s="5">
        <v>323</v>
      </c>
      <c r="K137" s="5">
        <v>307</v>
      </c>
      <c r="L137" s="5"/>
      <c r="M137" s="6"/>
      <c r="N137" s="5">
        <v>304</v>
      </c>
      <c r="O137" s="5">
        <v>341</v>
      </c>
      <c r="P137" s="5">
        <v>323</v>
      </c>
      <c r="Q137" s="5">
        <v>336</v>
      </c>
      <c r="R137" s="6">
        <v>332</v>
      </c>
      <c r="S137" s="5"/>
      <c r="T137" s="5">
        <v>318</v>
      </c>
      <c r="U137" s="5"/>
      <c r="V137" s="5"/>
      <c r="W137" s="24"/>
      <c r="X137" s="13"/>
    </row>
    <row r="138" spans="1:24" ht="19.5" customHeight="1" x14ac:dyDescent="0.2">
      <c r="B138" s="17" t="s">
        <v>104</v>
      </c>
      <c r="C138" s="4" t="s">
        <v>297</v>
      </c>
      <c r="D138" s="7">
        <v>342</v>
      </c>
      <c r="E138" s="7">
        <v>341</v>
      </c>
      <c r="F138" s="7">
        <v>336</v>
      </c>
      <c r="G138" s="7">
        <v>332</v>
      </c>
      <c r="H138" s="7">
        <v>329</v>
      </c>
      <c r="I138" s="7">
        <v>329</v>
      </c>
      <c r="J138" s="7">
        <v>326</v>
      </c>
      <c r="K138" s="7">
        <v>323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8"/>
      <c r="X138" s="15">
        <f>AVERAGE(D138:M138)</f>
        <v>332.25</v>
      </c>
    </row>
    <row r="139" spans="1:24" ht="19.5" customHeight="1" x14ac:dyDescent="0.2">
      <c r="A139" s="27" t="s">
        <v>8</v>
      </c>
      <c r="B139" s="1" t="s">
        <v>157</v>
      </c>
      <c r="C139" s="9" t="s">
        <v>1</v>
      </c>
      <c r="D139" s="5"/>
      <c r="E139" s="5"/>
      <c r="F139" s="5"/>
      <c r="G139" s="5"/>
      <c r="H139" s="5"/>
      <c r="I139" s="5" t="s">
        <v>159</v>
      </c>
      <c r="J139" s="5"/>
      <c r="K139" s="6"/>
      <c r="L139" s="5"/>
      <c r="M139" s="6"/>
      <c r="N139" s="5" t="s">
        <v>206</v>
      </c>
      <c r="O139" s="5"/>
      <c r="P139" s="5"/>
      <c r="Q139" s="5" t="s">
        <v>258</v>
      </c>
      <c r="R139" s="5" t="s">
        <v>266</v>
      </c>
      <c r="S139" s="5" t="s">
        <v>284</v>
      </c>
      <c r="T139" s="5"/>
      <c r="U139" s="5"/>
      <c r="V139" s="5"/>
      <c r="W139" s="24"/>
      <c r="X139" s="13"/>
    </row>
    <row r="140" spans="1:24" ht="19.5" customHeight="1" x14ac:dyDescent="0.2">
      <c r="B140" s="17" t="s">
        <v>158</v>
      </c>
      <c r="C140" s="4" t="s">
        <v>297</v>
      </c>
      <c r="D140" s="7">
        <v>343</v>
      </c>
      <c r="E140" s="7">
        <v>339</v>
      </c>
      <c r="F140" s="7">
        <v>333</v>
      </c>
      <c r="G140" s="7">
        <v>331</v>
      </c>
      <c r="H140" s="7">
        <v>325</v>
      </c>
      <c r="I140" s="7">
        <v>325</v>
      </c>
      <c r="J140" s="7">
        <v>319</v>
      </c>
      <c r="K140" s="7">
        <v>318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8"/>
      <c r="X140" s="15">
        <f>AVERAGE(D140:M140)</f>
        <v>329.125</v>
      </c>
    </row>
    <row r="141" spans="1:24" ht="19.5" customHeight="1" x14ac:dyDescent="0.2">
      <c r="A141" s="27" t="s">
        <v>9</v>
      </c>
      <c r="B141" s="1" t="s">
        <v>117</v>
      </c>
      <c r="C141" s="9" t="s">
        <v>1</v>
      </c>
      <c r="D141" s="5"/>
      <c r="E141" s="5" t="s">
        <v>118</v>
      </c>
      <c r="F141" s="5"/>
      <c r="G141" s="5"/>
      <c r="H141" s="5"/>
      <c r="I141" s="5">
        <v>320</v>
      </c>
      <c r="J141" s="5"/>
      <c r="K141" s="5"/>
      <c r="L141" s="5"/>
      <c r="M141" s="6"/>
      <c r="N141" s="5" t="s">
        <v>207</v>
      </c>
      <c r="O141" s="5">
        <v>312</v>
      </c>
      <c r="P141" s="5">
        <v>327</v>
      </c>
      <c r="Q141" s="5" t="s">
        <v>259</v>
      </c>
      <c r="R141" s="6"/>
      <c r="S141" s="5"/>
      <c r="T141" s="5"/>
      <c r="U141" s="5"/>
      <c r="V141" s="5"/>
      <c r="W141" s="24"/>
      <c r="X141" s="13"/>
    </row>
    <row r="142" spans="1:24" ht="19.5" customHeight="1" x14ac:dyDescent="0.2">
      <c r="B142" s="17" t="s">
        <v>116</v>
      </c>
      <c r="C142" s="4" t="s">
        <v>297</v>
      </c>
      <c r="D142" s="7">
        <v>330</v>
      </c>
      <c r="E142" s="7">
        <v>327</v>
      </c>
      <c r="F142" s="7">
        <v>323</v>
      </c>
      <c r="G142" s="7">
        <v>320</v>
      </c>
      <c r="H142" s="7">
        <v>318</v>
      </c>
      <c r="I142" s="7">
        <v>314</v>
      </c>
      <c r="J142" s="7">
        <v>312</v>
      </c>
      <c r="K142" s="7">
        <v>307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8"/>
      <c r="X142" s="15">
        <f>AVERAGE(D142:M142)</f>
        <v>318.875</v>
      </c>
    </row>
    <row r="143" spans="1:24" ht="19.5" customHeight="1" x14ac:dyDescent="0.2">
      <c r="B143" s="1" t="s">
        <v>86</v>
      </c>
      <c r="C143" s="9" t="s">
        <v>1</v>
      </c>
      <c r="D143" s="5"/>
      <c r="E143" s="5"/>
      <c r="F143" s="5">
        <v>280</v>
      </c>
      <c r="G143" s="5" t="s">
        <v>138</v>
      </c>
      <c r="H143" s="5">
        <v>283</v>
      </c>
      <c r="I143" s="5"/>
      <c r="J143" s="5"/>
      <c r="K143" s="5"/>
      <c r="L143" s="5"/>
      <c r="M143" s="6"/>
      <c r="N143" s="5"/>
      <c r="O143" s="5"/>
      <c r="P143" s="5"/>
      <c r="Q143" s="5"/>
      <c r="R143" s="6"/>
      <c r="S143" s="5"/>
      <c r="T143" s="5"/>
      <c r="U143" s="5"/>
      <c r="V143" s="5"/>
      <c r="W143" s="24"/>
      <c r="X143" s="13"/>
    </row>
    <row r="144" spans="1:24" ht="19.5" customHeight="1" x14ac:dyDescent="0.2">
      <c r="B144" s="17" t="s">
        <v>124</v>
      </c>
      <c r="C144" s="4" t="s">
        <v>297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8"/>
      <c r="X144" s="15"/>
    </row>
    <row r="145" spans="1:24" ht="19.5" customHeight="1" x14ac:dyDescent="0.2">
      <c r="B145" s="1" t="s">
        <v>36</v>
      </c>
      <c r="C145" s="9" t="s">
        <v>1</v>
      </c>
      <c r="D145" s="5"/>
      <c r="E145" s="5"/>
      <c r="F145" s="5"/>
      <c r="G145" s="5" t="s">
        <v>139</v>
      </c>
      <c r="H145" s="5"/>
      <c r="I145" s="5"/>
      <c r="J145" s="5"/>
      <c r="K145" s="6"/>
      <c r="L145" s="5" t="s">
        <v>176</v>
      </c>
      <c r="M145" s="6"/>
      <c r="N145" s="6"/>
      <c r="O145" s="5"/>
      <c r="P145" s="5"/>
      <c r="Q145" s="5" t="s">
        <v>260</v>
      </c>
      <c r="R145" s="5"/>
      <c r="S145" s="5"/>
      <c r="T145" s="5"/>
      <c r="U145" s="5"/>
      <c r="V145" s="5"/>
      <c r="W145" s="24"/>
      <c r="X145" s="13"/>
    </row>
    <row r="146" spans="1:24" ht="19.5" customHeight="1" x14ac:dyDescent="0.2">
      <c r="B146" s="17" t="s">
        <v>106</v>
      </c>
      <c r="C146" s="4" t="s">
        <v>297</v>
      </c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8"/>
      <c r="X146" s="15"/>
    </row>
    <row r="147" spans="1:24" ht="19.5" customHeight="1" x14ac:dyDescent="0.2"/>
    <row r="148" spans="1:24" ht="19.5" customHeight="1" x14ac:dyDescent="0.2">
      <c r="B148" s="16" t="s">
        <v>121</v>
      </c>
      <c r="C148" s="10"/>
      <c r="D148" s="11">
        <v>1</v>
      </c>
      <c r="E148" s="11">
        <v>2</v>
      </c>
      <c r="F148" s="11">
        <v>3</v>
      </c>
      <c r="G148" s="11">
        <v>4</v>
      </c>
      <c r="H148" s="11">
        <v>5</v>
      </c>
      <c r="I148" s="11">
        <v>6</v>
      </c>
      <c r="J148" s="11">
        <v>7</v>
      </c>
      <c r="K148" s="11">
        <v>8</v>
      </c>
      <c r="L148" s="11">
        <v>9</v>
      </c>
      <c r="M148" s="11">
        <v>10</v>
      </c>
      <c r="N148" s="11">
        <v>11</v>
      </c>
      <c r="O148" s="11">
        <v>12</v>
      </c>
      <c r="P148" s="11">
        <v>13</v>
      </c>
      <c r="Q148" s="11">
        <v>14</v>
      </c>
      <c r="R148" s="11">
        <v>15</v>
      </c>
      <c r="S148" s="11">
        <v>16</v>
      </c>
      <c r="T148" s="11">
        <v>17</v>
      </c>
      <c r="U148" s="37">
        <v>18</v>
      </c>
      <c r="V148" s="37">
        <v>19</v>
      </c>
      <c r="W148" s="37">
        <v>20</v>
      </c>
      <c r="X148" s="12"/>
    </row>
    <row r="149" spans="1:24" ht="19.5" customHeight="1" x14ac:dyDescent="0.2">
      <c r="A149" s="27" t="s">
        <v>7</v>
      </c>
      <c r="B149" s="1" t="s">
        <v>16</v>
      </c>
      <c r="C149" s="9" t="s">
        <v>1</v>
      </c>
      <c r="D149" s="5"/>
      <c r="E149" s="5" t="s">
        <v>120</v>
      </c>
      <c r="F149" s="5">
        <v>310</v>
      </c>
      <c r="G149" s="5">
        <v>309</v>
      </c>
      <c r="H149" s="5">
        <v>310</v>
      </c>
      <c r="I149" s="5">
        <v>312</v>
      </c>
      <c r="J149" s="5"/>
      <c r="K149" s="5">
        <v>311</v>
      </c>
      <c r="L149" s="5">
        <v>313</v>
      </c>
      <c r="M149" s="6">
        <v>316</v>
      </c>
      <c r="N149" s="5">
        <v>314</v>
      </c>
      <c r="O149" s="5">
        <v>313</v>
      </c>
      <c r="P149" s="5">
        <v>313</v>
      </c>
      <c r="Q149" s="5"/>
      <c r="R149" s="6">
        <v>315</v>
      </c>
      <c r="S149" s="5">
        <v>316</v>
      </c>
      <c r="T149" s="5"/>
      <c r="U149" s="5"/>
      <c r="V149" s="5"/>
      <c r="W149" s="24"/>
      <c r="X149" s="13"/>
    </row>
    <row r="150" spans="1:24" ht="19.5" customHeight="1" x14ac:dyDescent="0.2">
      <c r="B150" s="17" t="s">
        <v>33</v>
      </c>
      <c r="C150" s="4" t="s">
        <v>297</v>
      </c>
      <c r="D150" s="7">
        <v>316</v>
      </c>
      <c r="E150" s="7">
        <v>316</v>
      </c>
      <c r="F150" s="7">
        <v>315</v>
      </c>
      <c r="G150" s="7">
        <v>314</v>
      </c>
      <c r="H150" s="7">
        <v>313</v>
      </c>
      <c r="I150" s="7">
        <v>313</v>
      </c>
      <c r="J150" s="7">
        <v>313</v>
      </c>
      <c r="K150" s="7">
        <v>312</v>
      </c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8"/>
      <c r="X150" s="15">
        <f>AVERAGE(D150:M150)</f>
        <v>314</v>
      </c>
    </row>
  </sheetData>
  <mergeCells count="1">
    <mergeCell ref="D1:X1"/>
  </mergeCells>
  <phoneticPr fontId="1" type="noConversion"/>
  <pageMargins left="0.31496062992125984" right="0.11811023622047245" top="0.59055118110236227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Kranzl 2019-20</vt:lpstr>
    </vt:vector>
  </TitlesOfParts>
  <Company>LRA Bad Tölz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hgey</dc:creator>
  <cp:lastModifiedBy>Hans</cp:lastModifiedBy>
  <cp:lastPrinted>2017-10-21T08:55:11Z</cp:lastPrinted>
  <dcterms:created xsi:type="dcterms:W3CDTF">2006-08-03T11:25:57Z</dcterms:created>
  <dcterms:modified xsi:type="dcterms:W3CDTF">2020-08-29T16:07:31Z</dcterms:modified>
</cp:coreProperties>
</file>